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. SINIF" sheetId="1" state="visible" r:id="rId2"/>
    <sheet name="2. SINIF" sheetId="2" state="visible" r:id="rId3"/>
    <sheet name="3. SINIF" sheetId="3" state="visible" r:id="rId4"/>
    <sheet name="4. SINIF" sheetId="4" state="visible" r:id="rId5"/>
    <sheet name="EK1" sheetId="5" state="visible" r:id="rId6"/>
    <sheet name="Mezuniyet Şartları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<sst xmlns="http://schemas.openxmlformats.org/spreadsheetml/2006/main" count="858" uniqueCount="395">
  <si>
    <t xml:space="preserve">DOKUZ EYLÜL ÜNİVERSİTESİ</t>
  </si>
  <si>
    <t xml:space="preserve">FEN FAKÜLTESİ</t>
  </si>
  <si>
    <t xml:space="preserve">BİYOLOJİ BÖLÜMÜ ÖĞRENCİLERİ İÇİN</t>
  </si>
  <si>
    <t xml:space="preserve">MATEMATİK BÖLÜMÜ</t>
  </si>
  <si>
    <t xml:space="preserve">ÇİFT ANADAL PROGRAMI
ANADAL: BİYOLOJİ BÖLÜMÜ
ÇİFT ANADAL: MATEMATİK BÖLÜMÜ</t>
  </si>
  <si>
    <t xml:space="preserve">Alınacak Toplam Ders AKTSsi</t>
  </si>
  <si>
    <t xml:space="preserve">BİRİNCİ YIL GÜZ DÖNEMİ</t>
  </si>
  <si>
    <t xml:space="preserve">MATEMATİK ÇİFT ANADAL ÖĞRETİM PLANI</t>
  </si>
  <si>
    <t xml:space="preserve">BİYOLOJİ PROGRAMINDA EŞLENİĞİ</t>
  </si>
  <si>
    <t xml:space="preserve">DERSİN KODU</t>
  </si>
  <si>
    <t xml:space="preserve">DERSİN ADI</t>
  </si>
  <si>
    <t xml:space="preserve">KREDİ BİLGİSİ</t>
  </si>
  <si>
    <t xml:space="preserve">T</t>
  </si>
  <si>
    <t xml:space="preserve">U</t>
  </si>
  <si>
    <t xml:space="preserve">AKTS</t>
  </si>
  <si>
    <t xml:space="preserve">ATA 1001</t>
  </si>
  <si>
    <t xml:space="preserve">Principles of Atatürk and History of the Turkish Revolution I</t>
  </si>
  <si>
    <t xml:space="preserve">Atatürk İlke ve İnkılap Tarihi I</t>
  </si>
  <si>
    <t xml:space="preserve">KPD 1001</t>
  </si>
  <si>
    <t xml:space="preserve">Career Planning</t>
  </si>
  <si>
    <t xml:space="preserve">KPD 1000</t>
  </si>
  <si>
    <t xml:space="preserve">MAT 1015</t>
  </si>
  <si>
    <t xml:space="preserve">Technical English I</t>
  </si>
  <si>
    <t xml:space="preserve">MAT 1031</t>
  </si>
  <si>
    <t xml:space="preserve">Calculus I</t>
  </si>
  <si>
    <t xml:space="preserve">MAT 1033</t>
  </si>
  <si>
    <t xml:space="preserve">Fundamental of Mathematics I</t>
  </si>
  <si>
    <t xml:space="preserve">MAT 1035</t>
  </si>
  <si>
    <t xml:space="preserve">Analytic Geometry</t>
  </si>
  <si>
    <t xml:space="preserve">TOPLAM</t>
  </si>
  <si>
    <t xml:space="preserve">BİRİNCİ YIL BAHAR DÖNEMİ</t>
  </si>
  <si>
    <t xml:space="preserve">ATA 1002</t>
  </si>
  <si>
    <t xml:space="preserve">Principles of Atatürk and History of the Turkish Revolution II</t>
  </si>
  <si>
    <t xml:space="preserve">Atatürk İlke ve İnkılap Tarihi II</t>
  </si>
  <si>
    <t xml:space="preserve">MAT 1012</t>
  </si>
  <si>
    <t xml:space="preserve">Technical English II</t>
  </si>
  <si>
    <t xml:space="preserve">MAT 1032</t>
  </si>
  <si>
    <t xml:space="preserve">Calculus II</t>
  </si>
  <si>
    <t xml:space="preserve">MAT 1034</t>
  </si>
  <si>
    <t xml:space="preserve">Basic Algebraic Structures</t>
  </si>
  <si>
    <t xml:space="preserve">PHY 1102</t>
  </si>
  <si>
    <t xml:space="preserve">General Physics</t>
  </si>
  <si>
    <t xml:space="preserve">Elective Course</t>
  </si>
  <si>
    <t xml:space="preserve">SEÇMELİ DERSLER
ELECTIVE COURCES</t>
  </si>
  <si>
    <t xml:space="preserve">BDE 1003</t>
  </si>
  <si>
    <t xml:space="preserve">Physical Education</t>
  </si>
  <si>
    <t xml:space="preserve">GSH 1003</t>
  </si>
  <si>
    <t xml:space="preserve">Folk Dancing</t>
  </si>
  <si>
    <t xml:space="preserve">GSM 1003</t>
  </si>
  <si>
    <t xml:space="preserve">Music</t>
  </si>
  <si>
    <t xml:space="preserve">GSR 1003</t>
  </si>
  <si>
    <t xml:space="preserve">Painting</t>
  </si>
  <si>
    <t xml:space="preserve">İKİNCİ YIL GÜZ DÖNEMİ</t>
  </si>
  <si>
    <t xml:space="preserve">CSC 2201</t>
  </si>
  <si>
    <t xml:space="preserve">Algorithms And Programming</t>
  </si>
  <si>
    <t xml:space="preserve">MAT 2037</t>
  </si>
  <si>
    <t xml:space="preserve">Linear Algebra I</t>
  </si>
  <si>
    <t xml:space="preserve">MAT 2039</t>
  </si>
  <si>
    <t xml:space="preserve">Diferential Equations I</t>
  </si>
  <si>
    <t xml:space="preserve">MAT 2043</t>
  </si>
  <si>
    <t xml:space="preserve">Analysis I</t>
  </si>
  <si>
    <t xml:space="preserve">TDL 1001</t>
  </si>
  <si>
    <t xml:space="preserve">Turkish Language I</t>
  </si>
  <si>
    <t xml:space="preserve">Türk Dili I</t>
  </si>
  <si>
    <t xml:space="preserve">İKİNCİ YIL BAHAR DÖNEMİ</t>
  </si>
  <si>
    <t xml:space="preserve">MAT 2038</t>
  </si>
  <si>
    <t xml:space="preserve">Linear Algebra II</t>
  </si>
  <si>
    <t xml:space="preserve">MAT 2040</t>
  </si>
  <si>
    <t xml:space="preserve">Differential Equations II</t>
  </si>
  <si>
    <t xml:space="preserve">MAT 2042</t>
  </si>
  <si>
    <t xml:space="preserve">Computer Algebra Systems</t>
  </si>
  <si>
    <t xml:space="preserve">MAT 2044</t>
  </si>
  <si>
    <t xml:space="preserve">Analysis II</t>
  </si>
  <si>
    <t xml:space="preserve">TDL 1002</t>
  </si>
  <si>
    <t xml:space="preserve">Turkish Language II</t>
  </si>
  <si>
    <t xml:space="preserve">Türk Dili II</t>
  </si>
  <si>
    <t xml:space="preserve">ÜÇÜNCÜ YIL GÜZ DÖNEMİ</t>
  </si>
  <si>
    <t xml:space="preserve">MAT 3049</t>
  </si>
  <si>
    <t xml:space="preserve">Introduction To Topology</t>
  </si>
  <si>
    <t xml:space="preserve">MAT 3051</t>
  </si>
  <si>
    <t xml:space="preserve">Diferential Geometry</t>
  </si>
  <si>
    <t xml:space="preserve">MAT 3055</t>
  </si>
  <si>
    <t xml:space="preserve">Algebra I</t>
  </si>
  <si>
    <t xml:space="preserve">MAT 3059</t>
  </si>
  <si>
    <t xml:space="preserve">Numerical Analysis I</t>
  </si>
  <si>
    <t xml:space="preserve">Flexible Elective Course</t>
  </si>
  <si>
    <t xml:space="preserve">ÜÇÜNCÜ YIL BAHAR DÖNEMİ</t>
  </si>
  <si>
    <t xml:space="preserve">MAT 3054</t>
  </si>
  <si>
    <t xml:space="preserve">Complex Calculus</t>
  </si>
  <si>
    <t xml:space="preserve">MAT 3056</t>
  </si>
  <si>
    <t xml:space="preserve">Partial Diferential Equations</t>
  </si>
  <si>
    <t xml:space="preserve">FSH 0002</t>
  </si>
  <si>
    <t xml:space="preserve">Professional Values and Ethics</t>
  </si>
  <si>
    <t xml:space="preserve">Mesleki Değerler ve Etik</t>
  </si>
  <si>
    <t xml:space="preserve">CSC 3202</t>
  </si>
  <si>
    <t xml:space="preserve">Object Oriented Programming</t>
  </si>
  <si>
    <t xml:space="preserve">MAT 3008</t>
  </si>
  <si>
    <t xml:space="preserve">Numerical Analysis II</t>
  </si>
  <si>
    <t xml:space="preserve">MAT 3026</t>
  </si>
  <si>
    <t xml:space="preserve">Special Functions and Diff. Eqns.</t>
  </si>
  <si>
    <t xml:space="preserve">MAT 3042</t>
  </si>
  <si>
    <t xml:space="preserve">Advanced Differential Geometry</t>
  </si>
  <si>
    <t xml:space="preserve">MAT 3046</t>
  </si>
  <si>
    <t xml:space="preserve">Algebra II</t>
  </si>
  <si>
    <t xml:space="preserve">MAT 3053</t>
  </si>
  <si>
    <t xml:space="preserve">Real Analysis I</t>
  </si>
  <si>
    <t xml:space="preserve">MAT 3058</t>
  </si>
  <si>
    <t xml:space="preserve">Probability</t>
  </si>
  <si>
    <t xml:space="preserve">MAT 3060</t>
  </si>
  <si>
    <t xml:space="preserve">Discrete and Combinatorial Mathematics</t>
  </si>
  <si>
    <t xml:space="preserve">DÖRDÜNCÜ YIL GÜZ DÖNEMİ</t>
  </si>
  <si>
    <t xml:space="preserve">MAT 4079</t>
  </si>
  <si>
    <t xml:space="preserve">Graduation Project</t>
  </si>
  <si>
    <t xml:space="preserve">CSC 4201</t>
  </si>
  <si>
    <t xml:space="preserve">Visual Programming Techniques</t>
  </si>
  <si>
    <t xml:space="preserve">MAT 4011</t>
  </si>
  <si>
    <t xml:space="preserve">Numerical Sol. of Ord. Diff. Eqns.</t>
  </si>
  <si>
    <t xml:space="preserve">MAT 4013</t>
  </si>
  <si>
    <t xml:space="preserve">Applied Mathematics I</t>
  </si>
  <si>
    <t xml:space="preserve">MAT 4019</t>
  </si>
  <si>
    <t xml:space="preserve">Asymptotic Analysis</t>
  </si>
  <si>
    <t xml:space="preserve">MAT 4029</t>
  </si>
  <si>
    <t xml:space="preserve">Theory of Manifolds</t>
  </si>
  <si>
    <t xml:space="preserve">MAT 4031</t>
  </si>
  <si>
    <t xml:space="preserve">General Topology</t>
  </si>
  <si>
    <t xml:space="preserve">MAT 4033</t>
  </si>
  <si>
    <t xml:space="preserve">Nonlinear Diff. Equations and Dyn. Systs.</t>
  </si>
  <si>
    <t xml:space="preserve">MAT 4035</t>
  </si>
  <si>
    <t xml:space="preserve">Math. Methods in Comp. Aided Geo. Design</t>
  </si>
  <si>
    <t xml:space="preserve">MAT 4043</t>
  </si>
  <si>
    <t xml:space="preserve">Elementary Algebraic Geometry</t>
  </si>
  <si>
    <t xml:space="preserve">MAT 4045</t>
  </si>
  <si>
    <t xml:space="preserve">Galois Theory</t>
  </si>
  <si>
    <t xml:space="preserve">MAT 4047</t>
  </si>
  <si>
    <t xml:space="preserve">Applied Optimization</t>
  </si>
  <si>
    <t xml:space="preserve">MAT 4049</t>
  </si>
  <si>
    <t xml:space="preserve">Elementary Algebraic Topology</t>
  </si>
  <si>
    <t xml:space="preserve">MAT 4051</t>
  </si>
  <si>
    <t xml:space="preserve">Graph Theory</t>
  </si>
  <si>
    <t xml:space="preserve">MAT 4053</t>
  </si>
  <si>
    <t xml:space="preserve">Algebraic Number Theory</t>
  </si>
  <si>
    <t xml:space="preserve">MAT 4057</t>
  </si>
  <si>
    <t xml:space="preserve">Life Insurance Mathematics</t>
  </si>
  <si>
    <t xml:space="preserve">MAT 4059</t>
  </si>
  <si>
    <t xml:space="preserve">Introduction to Functional Analysis</t>
  </si>
  <si>
    <t xml:space="preserve">MAT 4065</t>
  </si>
  <si>
    <t xml:space="preserve">Computational Commutative Algebra I</t>
  </si>
  <si>
    <t xml:space="preserve">MAT 4067</t>
  </si>
  <si>
    <t xml:space="preserve">Commutative Ring Theory</t>
  </si>
  <si>
    <t xml:space="preserve">MAT 4069</t>
  </si>
  <si>
    <t xml:space="preserve">Advanced Math. Problem Solving Tech. for Olympiads</t>
  </si>
  <si>
    <t xml:space="preserve">MAT 4071</t>
  </si>
  <si>
    <t xml:space="preserve">Computational Mathematics I</t>
  </si>
  <si>
    <t xml:space="preserve">MAT 4073</t>
  </si>
  <si>
    <t xml:space="preserve">Guided Undergraduate Research I</t>
  </si>
  <si>
    <t xml:space="preserve">MAT 4075</t>
  </si>
  <si>
    <t xml:space="preserve">History of Mathematics</t>
  </si>
  <si>
    <t xml:space="preserve">MAT 4077</t>
  </si>
  <si>
    <t xml:space="preserve">Mathematics for Machine Learning I</t>
  </si>
  <si>
    <t xml:space="preserve">PHY 4165</t>
  </si>
  <si>
    <t xml:space="preserve">Intermadiate Classical Mechanics</t>
  </si>
  <si>
    <t xml:space="preserve">PHY 4166</t>
  </si>
  <si>
    <t xml:space="preserve">Introduction to Quantum Mechanics</t>
  </si>
  <si>
    <t xml:space="preserve">STA 4201</t>
  </si>
  <si>
    <t xml:space="preserve">Statistical Methods</t>
  </si>
  <si>
    <t xml:space="preserve">DÖRDÜNCÜ YIL BAHAR DÖNEMİ</t>
  </si>
  <si>
    <t xml:space="preserve">CSC 4202</t>
  </si>
  <si>
    <t xml:space="preserve">Computer Programming for Data Management</t>
  </si>
  <si>
    <t xml:space="preserve">MAT 4008</t>
  </si>
  <si>
    <t xml:space="preserve">Perturbation Techniques</t>
  </si>
  <si>
    <t xml:space="preserve">MAT 4010</t>
  </si>
  <si>
    <t xml:space="preserve">Modules and Rings</t>
  </si>
  <si>
    <t xml:space="preserve">MAT 4012</t>
  </si>
  <si>
    <t xml:space="preserve">Elementary Topology and Geometry</t>
  </si>
  <si>
    <t xml:space="preserve">MAT 4014</t>
  </si>
  <si>
    <t xml:space="preserve">Applied Mathematics II</t>
  </si>
  <si>
    <t xml:space="preserve">MAT 4016</t>
  </si>
  <si>
    <t xml:space="preserve">Riemannian Geometry</t>
  </si>
  <si>
    <t xml:space="preserve">MAT 4024</t>
  </si>
  <si>
    <t xml:space="preserve">Numerical Solution of Partial Diff. Equations</t>
  </si>
  <si>
    <t xml:space="preserve">MAT 4030</t>
  </si>
  <si>
    <t xml:space="preserve">Diference Equations</t>
  </si>
  <si>
    <t xml:space="preserve">MAT 4034</t>
  </si>
  <si>
    <t xml:space="preserve">Nonlinear Partial Diferantial Equations</t>
  </si>
  <si>
    <t xml:space="preserve">MAT 4038</t>
  </si>
  <si>
    <t xml:space="preserve">Principles of Economics</t>
  </si>
  <si>
    <t xml:space="preserve">MAT 4044</t>
  </si>
  <si>
    <t xml:space="preserve">Math. Modeling and Its Philosophy</t>
  </si>
  <si>
    <t xml:space="preserve">MAT 4046</t>
  </si>
  <si>
    <t xml:space="preserve">Measure Theory and Lebesque Integral</t>
  </si>
  <si>
    <t xml:space="preserve">MAT 4054</t>
  </si>
  <si>
    <t xml:space="preserve">Financial Mathematics</t>
  </si>
  <si>
    <t xml:space="preserve">MAT 4058</t>
  </si>
  <si>
    <t xml:space="preserve">Topological Vector Spaces</t>
  </si>
  <si>
    <t xml:space="preserve">MAT 4060</t>
  </si>
  <si>
    <t xml:space="preserve">Introduction to Mathematical Biology</t>
  </si>
  <si>
    <t xml:space="preserve">MAT 4062</t>
  </si>
  <si>
    <t xml:space="preserve">Inroduction to Representation Theory</t>
  </si>
  <si>
    <t xml:space="preserve">MAT 4064</t>
  </si>
  <si>
    <t xml:space="preserve">Number Theory</t>
  </si>
  <si>
    <t xml:space="preserve">MAT 4066</t>
  </si>
  <si>
    <t xml:space="preserve">Computational Commutative Algebra II</t>
  </si>
  <si>
    <t xml:space="preserve">MAT 4068</t>
  </si>
  <si>
    <t xml:space="preserve">Geometry</t>
  </si>
  <si>
    <t xml:space="preserve">MAT 4070</t>
  </si>
  <si>
    <t xml:space="preserve">Project</t>
  </si>
  <si>
    <t xml:space="preserve">MAT 4072</t>
  </si>
  <si>
    <t xml:space="preserve">Computational Mathematics II</t>
  </si>
  <si>
    <t xml:space="preserve">MAT 4074</t>
  </si>
  <si>
    <t xml:space="preserve">Guided Undergraduate Research II</t>
  </si>
  <si>
    <t xml:space="preserve">MAT 4076</t>
  </si>
  <si>
    <t xml:space="preserve">Mathematical Fundamentals of Robotics</t>
  </si>
  <si>
    <t xml:space="preserve">MAT 4078</t>
  </si>
  <si>
    <t xml:space="preserve">Mathematics for Machine Learning II</t>
  </si>
  <si>
    <t xml:space="preserve">MAT 4080</t>
  </si>
  <si>
    <t xml:space="preserve">Mathematics and Technology</t>
  </si>
  <si>
    <t xml:space="preserve">MAT 4082</t>
  </si>
  <si>
    <t xml:space="preserve">Coding Theory</t>
  </si>
  <si>
    <t xml:space="preserve">EK-1</t>
  </si>
  <si>
    <t xml:space="preserve">MATEMATİK BÖLÜMÜ ÇİFT ANADAL ÖĞRETİM PLANI</t>
  </si>
  <si>
    <t xml:space="preserve">BİYOLOJİ BÖLÜMÜ EŞLENİĞİ</t>
  </si>
  <si>
    <t xml:space="preserve">FAKÜLTE SEÇMELİ DERSLER</t>
  </si>
  <si>
    <t xml:space="preserve">Süresi</t>
  </si>
  <si>
    <t xml:space="preserve">ERA 0001</t>
  </si>
  <si>
    <t xml:space="preserve">Soft Computing Techniques</t>
  </si>
  <si>
    <t xml:space="preserve">1 Yarıyıl</t>
  </si>
  <si>
    <t xml:space="preserve">ERA 0002</t>
  </si>
  <si>
    <t xml:space="preserve">Software Project Management</t>
  </si>
  <si>
    <t xml:space="preserve">ERA 0003</t>
  </si>
  <si>
    <t xml:space="preserve">Biological Impacts of Climate Change</t>
  </si>
  <si>
    <t xml:space="preserve">ERA 0004</t>
  </si>
  <si>
    <t xml:space="preserve">Human Anatomy and Physiology</t>
  </si>
  <si>
    <t xml:space="preserve">ERA 0005</t>
  </si>
  <si>
    <t xml:space="preserve">Quantum Physics for Everyone</t>
  </si>
  <si>
    <t xml:space="preserve">ERA 0006</t>
  </si>
  <si>
    <t xml:space="preserve">Dark Matter and Mysterious of the Universe-I</t>
  </si>
  <si>
    <t xml:space="preserve">ERA 0007</t>
  </si>
  <si>
    <t xml:space="preserve">Time Series Models</t>
  </si>
  <si>
    <t xml:space="preserve">ERA 0008</t>
  </si>
  <si>
    <t xml:space="preserve">Estimation and Hypothesis Testing</t>
  </si>
  <si>
    <t xml:space="preserve">ERA 0009</t>
  </si>
  <si>
    <t xml:space="preserve">Discrete Mathematics and its Applications</t>
  </si>
  <si>
    <t xml:space="preserve">ERA 0010</t>
  </si>
  <si>
    <t xml:space="preserve">Proof Techniques</t>
  </si>
  <si>
    <t xml:space="preserve">ERA 0011</t>
  </si>
  <si>
    <t xml:space="preserve">Understanding Life with Codes and Their Readings</t>
  </si>
  <si>
    <t xml:space="preserve">ERA 0012</t>
  </si>
  <si>
    <t xml:space="preserve">Material Chemistry</t>
  </si>
  <si>
    <t xml:space="preserve">ERA 0013</t>
  </si>
  <si>
    <t xml:space="preserve">Nanomaterials and Medical Applications </t>
  </si>
  <si>
    <t xml:space="preserve">ERA 0014</t>
  </si>
  <si>
    <t xml:space="preserve"> History of Mathematical Thought </t>
  </si>
  <si>
    <t xml:space="preserve">ERA 0015</t>
  </si>
  <si>
    <t xml:space="preserve">Introduction to Mobile Programming</t>
  </si>
  <si>
    <t xml:space="preserve">FSH 0001</t>
  </si>
  <si>
    <t xml:space="preserve">İletişim Becerileri </t>
  </si>
  <si>
    <t xml:space="preserve">2 Yarıyıl</t>
  </si>
  <si>
    <t xml:space="preserve">FSH 0004 </t>
  </si>
  <si>
    <t xml:space="preserve">Bilim Felsefesi</t>
  </si>
  <si>
    <t xml:space="preserve">FSH 0006 </t>
  </si>
  <si>
    <t xml:space="preserve">Bilim Tarihi</t>
  </si>
  <si>
    <t xml:space="preserve">FSH 0007</t>
  </si>
  <si>
    <t xml:space="preserve">Kişilerarası Anlaşmazlıklar ve Çözüm Yolları</t>
  </si>
  <si>
    <t xml:space="preserve">FSH 0008 </t>
  </si>
  <si>
    <t xml:space="preserve">Günlük Yaşamda Bilim</t>
  </si>
  <si>
    <t xml:space="preserve">FSH 0011 </t>
  </si>
  <si>
    <t xml:space="preserve">Yaratıcılık, AR-GE, İnovasyon</t>
  </si>
  <si>
    <t xml:space="preserve">FSH 0012 </t>
  </si>
  <si>
    <t xml:space="preserve">Gelecek Planlama ve Strateji</t>
  </si>
  <si>
    <t xml:space="preserve">FSH 0013</t>
  </si>
  <si>
    <t xml:space="preserve">Genç Girişimcilik</t>
  </si>
  <si>
    <t xml:space="preserve">FSH 0015</t>
  </si>
  <si>
    <t xml:space="preserve">Küreselleşme ve Yeni Dünya Düzeni</t>
  </si>
  <si>
    <t xml:space="preserve">FSH 0020 </t>
  </si>
  <si>
    <t xml:space="preserve">İşletme</t>
  </si>
  <si>
    <t xml:space="preserve">FSH 0021 </t>
  </si>
  <si>
    <t xml:space="preserve">İktisat</t>
  </si>
  <si>
    <t xml:space="preserve">FSH 0022 </t>
  </si>
  <si>
    <t xml:space="preserve">Muhasebe</t>
  </si>
  <si>
    <t xml:space="preserve">FSH 0023 </t>
  </si>
  <si>
    <t xml:space="preserve">Pazarlama</t>
  </si>
  <si>
    <t xml:space="preserve">FSH 0024 </t>
  </si>
  <si>
    <t xml:space="preserve">Temel Hukuk</t>
  </si>
  <si>
    <t xml:space="preserve">FSH 0025</t>
  </si>
  <si>
    <t xml:space="preserve">Para-Banka</t>
  </si>
  <si>
    <t xml:space="preserve">FSH 0026 </t>
  </si>
  <si>
    <t xml:space="preserve">Toplam Kalite ve Akreditasyon</t>
  </si>
  <si>
    <t xml:space="preserve">FSH 0028</t>
  </si>
  <si>
    <t xml:space="preserve">Doğanın Şifalı Eli, Çiçekli Bitkiler</t>
  </si>
  <si>
    <t xml:space="preserve">FSH 0029</t>
  </si>
  <si>
    <t xml:space="preserve">Temel Bankacılık ve Bilişim Teknolojileri</t>
  </si>
  <si>
    <t xml:space="preserve">FSH 0031</t>
  </si>
  <si>
    <t xml:space="preserve">Translation</t>
  </si>
  <si>
    <t xml:space="preserve">FSH 0032</t>
  </si>
  <si>
    <t xml:space="preserve">Metin İnceleme</t>
  </si>
  <si>
    <t xml:space="preserve">FSH 0033</t>
  </si>
  <si>
    <t xml:space="preserve">Anlambilimi</t>
  </si>
  <si>
    <t xml:space="preserve">FSH 0034</t>
  </si>
  <si>
    <t xml:space="preserve">Terminoloji ve Terminografi</t>
  </si>
  <si>
    <t xml:space="preserve">FSH 0035 </t>
  </si>
  <si>
    <t xml:space="preserve">Finansal İktisat </t>
  </si>
  <si>
    <t xml:space="preserve">FSH 0036</t>
  </si>
  <si>
    <t xml:space="preserve">Ekonomik Küreselleşme</t>
  </si>
  <si>
    <t xml:space="preserve">FSH 0040 </t>
  </si>
  <si>
    <t xml:space="preserve">Kimya ve Sanat</t>
  </si>
  <si>
    <t xml:space="preserve">FSH 0041 </t>
  </si>
  <si>
    <t xml:space="preserve">KUANTUM ÇAĞI</t>
  </si>
  <si>
    <t xml:space="preserve">FSH 0042</t>
  </si>
  <si>
    <t xml:space="preserve">TEMEL İSTATİSTİK</t>
  </si>
  <si>
    <t xml:space="preserve">FSH 0043 </t>
  </si>
  <si>
    <t xml:space="preserve">BİLİMİN MODERN HAYATA YANSIMALARI</t>
  </si>
  <si>
    <t xml:space="preserve">FSH 0044</t>
  </si>
  <si>
    <t xml:space="preserve">LaTeX ile Bilimsel Yazım </t>
  </si>
  <si>
    <t xml:space="preserve">FSH 0045</t>
  </si>
  <si>
    <t xml:space="preserve">Python İle Programlamaya Giriş</t>
  </si>
  <si>
    <t xml:space="preserve">FSH 0046 </t>
  </si>
  <si>
    <t xml:space="preserve">Evrim </t>
  </si>
  <si>
    <t xml:space="preserve">FSH 0047</t>
  </si>
  <si>
    <t xml:space="preserve">Ofis Programları ile Rapor ve Sunum Hazırlama</t>
  </si>
  <si>
    <t xml:space="preserve">FSH 0048</t>
  </si>
  <si>
    <t xml:space="preserve">İş Dünyası İçin Excel </t>
  </si>
  <si>
    <t xml:space="preserve">FSH 0049</t>
  </si>
  <si>
    <t xml:space="preserve">İklim Değişikliğinin Biyolojik Etkileri</t>
  </si>
  <si>
    <t xml:space="preserve">FSH 0050 </t>
  </si>
  <si>
    <t xml:space="preserve">Fen Biliminin Öncüleri</t>
  </si>
  <si>
    <t xml:space="preserve">FSH 0051</t>
  </si>
  <si>
    <t xml:space="preserve">Sağlık Bilgisi ve İlk Yardım </t>
  </si>
  <si>
    <t xml:space="preserve">FSH 0052</t>
  </si>
  <si>
    <t xml:space="preserve">Türkiye'nin Sürüngen ve Amfibi Çeşitliliği</t>
  </si>
  <si>
    <t xml:space="preserve">FSH 0053</t>
  </si>
  <si>
    <t xml:space="preserve">Proje Önerisi Hazırlama</t>
  </si>
  <si>
    <t xml:space="preserve">FSH 0054</t>
  </si>
  <si>
    <t xml:space="preserve">Veri Önişleme</t>
  </si>
  <si>
    <t xml:space="preserve">FSH 0055</t>
  </si>
  <si>
    <t xml:space="preserve">Tıbbi Görüntüleme Sistemleri</t>
  </si>
  <si>
    <t xml:space="preserve">FSH 0056 </t>
  </si>
  <si>
    <t xml:space="preserve">Çevresel Radyoaktivite</t>
  </si>
  <si>
    <t xml:space="preserve">FSH 0057</t>
  </si>
  <si>
    <t xml:space="preserve">Uygulamalarla Yapay Zekâ</t>
  </si>
  <si>
    <t xml:space="preserve">FSH 0058</t>
  </si>
  <si>
    <t xml:space="preserve">Staj</t>
  </si>
  <si>
    <t xml:space="preserve">20 İG</t>
  </si>
  <si>
    <t xml:space="preserve">GÇD 1000 </t>
  </si>
  <si>
    <t xml:space="preserve">Gönüllülük Çalışmaları</t>
  </si>
  <si>
    <t xml:space="preserve">İHD 1001 </t>
  </si>
  <si>
    <t xml:space="preserve">İnsan Hakları</t>
  </si>
  <si>
    <t xml:space="preserve">MTH 0001</t>
  </si>
  <si>
    <t xml:space="preserve">BLOCKCHAIN TECHNOLOGY AND ITS APPLICATIONS</t>
  </si>
  <si>
    <t xml:space="preserve">MTH 0002</t>
  </si>
  <si>
    <t xml:space="preserve">INSTRUMENTAL ANALYSIS-CHROMATOGRAPHY</t>
  </si>
  <si>
    <t xml:space="preserve">MTH 0003</t>
  </si>
  <si>
    <t xml:space="preserve">HYDROGEN FUEL CELL TECHNOLOGY</t>
  </si>
  <si>
    <t xml:space="preserve">MTH 0004</t>
  </si>
  <si>
    <t xml:space="preserve">MEDICAL POLYMERS</t>
  </si>
  <si>
    <t xml:space="preserve">MTH 0005</t>
  </si>
  <si>
    <t xml:space="preserve">PRODUCING OPEN SOFTWARE</t>
  </si>
  <si>
    <t xml:space="preserve">MTH 0006</t>
  </si>
  <si>
    <t xml:space="preserve">INTRODUCTION TO STATISTICS AND DATA SCIENCE</t>
  </si>
  <si>
    <t xml:space="preserve">MTH 0007</t>
  </si>
  <si>
    <t xml:space="preserve">BIG DATA TECHNOLOGIES</t>
  </si>
  <si>
    <t xml:space="preserve">MTH 0008</t>
  </si>
  <si>
    <t xml:space="preserve">MEDICAL METROLOGY AND ULTRASONIC APPLICATIONS</t>
  </si>
  <si>
    <t xml:space="preserve">Pedagojik Formasyon Dersleri</t>
  </si>
  <si>
    <t xml:space="preserve">FRM 0001</t>
  </si>
  <si>
    <t xml:space="preserve">Eğitime Giriş</t>
  </si>
  <si>
    <t xml:space="preserve">FRM 0002</t>
  </si>
  <si>
    <t xml:space="preserve">Öğretim İlke ve Yöntemleri</t>
  </si>
  <si>
    <t xml:space="preserve">FRM 0003</t>
  </si>
  <si>
    <t xml:space="preserve">Sınıf Yönetimi</t>
  </si>
  <si>
    <t xml:space="preserve">FRM 0004</t>
  </si>
  <si>
    <t xml:space="preserve">Özel Öğretim Yöntemleri</t>
  </si>
  <si>
    <t xml:space="preserve">FRM 0005</t>
  </si>
  <si>
    <t xml:space="preserve">Rehberlik ve Özel Eğitim</t>
  </si>
  <si>
    <t xml:space="preserve">FRM 0006</t>
  </si>
  <si>
    <t xml:space="preserve">Eğitimde Ölçme ve Değerlendirme</t>
  </si>
  <si>
    <t xml:space="preserve">FRM 0007</t>
  </si>
  <si>
    <t xml:space="preserve">Eğitim Psikolojisi</t>
  </si>
  <si>
    <t xml:space="preserve">FRM 0008</t>
  </si>
  <si>
    <t xml:space="preserve">Öğretim Teknolojileri</t>
  </si>
  <si>
    <t xml:space="preserve">FRM 0009</t>
  </si>
  <si>
    <t xml:space="preserve">Öğretmenlik Uygulaması</t>
  </si>
  <si>
    <t xml:space="preserve">1) 5. Yarıyılda en az 2 AKTS değerinde Fakülte Seçmeli Havuzundan veya Üniversite Seçmeli Havuzundan (Türkçe veya İngilizce) ders almak ve başarmak zorundadır.</t>
  </si>
  <si>
    <t xml:space="preserve">    6. Yarıyılda en az 4 AKTS (FSH 0002 - Mesleki Değerler ve Etik olmak üzere) değerinde Fakülte Seçmeli Havuzundan veya Üniversite Seçmeli Havuzundan (Türkçe veya İngilizce) ders almak ve başarmak zorundadır.</t>
  </si>
  <si>
    <t xml:space="preserve">    7. Yarıyılda en az 2 AKTS değerinde Fakülte Seçmeli Havuzundan veya Üniversite Seçmeli Havuzundan (Türkçe veya İngilizce) ders almak ve başarmak zorundadır.</t>
  </si>
  <si>
    <t xml:space="preserve">    8. Yarıyılda en az 2 AKTS değerinde Fakülte Seçmeli Havuzundan veya Üniversite Seçmeli Havuzundan (Türkçe veya İngilizce) ders almak ve başarmak zorundadır.</t>
  </si>
  <si>
    <t xml:space="preserve">2) Bu programın eğitim dili %100 İngilizce'dir.</t>
  </si>
  <si>
    <t xml:space="preserve">3) Bölüm Başkanlığı gerekli gördüğü takdirde 1.2.3. ve 4. sınıflar için her dönem (Güz-Bahar) her dersin açılmasına karar verir.</t>
  </si>
  <si>
    <t xml:space="preserve">4) 3. sınıf öğrencileri 6. yarıyılda 2 seçmeli ders almak zorundadır.</t>
  </si>
  <si>
    <t xml:space="preserve">5) 4. sınıf öğrencileri 7. yarıyılda 3 seçmeli ders almak zorundadır.</t>
  </si>
  <si>
    <t xml:space="preserve">6) 4. sınıf öğrencileri 8. yarıyılda 4 seçmeli ders almak zorundadır.</t>
  </si>
  <si>
    <t xml:space="preserve">7) Bölümümüz öğrencileri Pedagojik formasyon derslerini üçüncü yarıyıldan itibaren alabilirler.</t>
  </si>
  <si>
    <t xml:space="preserve">8) Formasyon Eğitimi kapsamında Pedagojik Formasyon Derslerini başarı ile tamamlayarak başvuruda bulunan öğrencilerin diplomalarının arka yüzünde "Pedagojik Formasyon Eğitimini Tamamlamıştır." ifadesi yer alır.</t>
  </si>
  <si>
    <t xml:space="preserve">7) Öğrenciler minimum 240 AKTS kredisini tamamlamak zorundadır. </t>
  </si>
  <si>
    <t xml:space="preserve">9) Minimum mezuniyet notu 2.00/4.00dır.</t>
  </si>
  <si>
    <t xml:space="preserve">   *Öğretim planında yer alan; Beden Eğitimi, Resim, Müzik, Halk Oyunları derslerinden yalnızca bir tanesi seçilecektir.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</si>
</sst>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0"/>
      <name val="Arial Tur"/>
      <family val="0"/>
      <charset val="16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Calibri"/>
      <family val="2"/>
      <charset val="162"/>
    </font>
    <font>
      <sz val="12"/>
      <name val="Calibri"/>
      <family val="2"/>
      <charset val="1"/>
    </font>
    <font>
      <b val="true"/>
      <sz val="11"/>
      <name val="Calibri"/>
      <family val="2"/>
      <charset val="162"/>
    </font>
    <font>
      <sz val="11"/>
      <name val="Calibri"/>
      <family val="2"/>
      <charset val="162"/>
    </font>
    <font>
      <sz val="11"/>
      <name val="Calibri"/>
      <family val="2"/>
      <charset val="1"/>
    </font>
    <font>
      <sz val="10"/>
      <name val="Calibri"/>
      <family val="2"/>
      <charset val="162"/>
    </font>
    <font>
      <sz val="9"/>
      <name val="Calibri"/>
      <family val="2"/>
      <charset val="162"/>
    </font>
    <font>
      <sz val="11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BDD7EE"/>
        <bgColor rgb="FFD0CECE"/>
      </patternFill>
    </fill>
    <fill>
      <patternFill patternType="solid">
        <fgColor rgb="FFD0CECE"/>
        <bgColor rgb="FFBDD7EE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4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37"/>
  <sheetViews>
    <sheetView showFormulas="false" showGridLines="true" showRowColHeaders="true" showZeros="true" rightToLeft="false" tabSelected="true" showOutlineSymbols="true" defaultGridColor="true" view="pageBreakPreview" topLeftCell="A19" colorId="64" zoomScale="100" zoomScaleNormal="80" zoomScalePageLayoutView="100" workbookViewId="0">
      <selection pane="topLeft" activeCell="B30" activeCellId="0" sqref="B30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16.71"/>
    <col collapsed="false" customWidth="true" hidden="false" outlineLevel="0" max="2" min="2" style="0" width="45.71"/>
    <col collapsed="false" customWidth="true" hidden="false" outlineLevel="0" max="5" min="3" style="0" width="10.71"/>
    <col collapsed="false" customWidth="true" hidden="false" outlineLevel="0" max="6" min="6" style="0" width="2"/>
    <col collapsed="false" customWidth="true" hidden="false" outlineLevel="0" max="7" min="7" style="1" width="16.71"/>
    <col collapsed="false" customWidth="true" hidden="false" outlineLevel="0" max="8" min="8" style="0" width="45.71"/>
    <col collapsed="false" customWidth="true" hidden="false" outlineLevel="0" max="11" min="9" style="0" width="10.71"/>
  </cols>
  <sheetData>
    <row r="1" s="2" customFormat="true" ht="15.75" hidden="false" customHeight="false" outlineLevel="0" collapsed="false"/>
    <row r="2" s="2" customFormat="true" ht="15.75" hidden="false" customHeight="fals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true" ht="15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2" customFormat="true" ht="15.7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="2" customFormat="true" ht="15.7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="5" customFormat="true" ht="47.25" hidden="false" customHeight="true" outlineLevel="0" collapsed="false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M6" s="6" t="s">
        <v>5</v>
      </c>
      <c r="N6" s="6"/>
      <c r="O6" s="7" t="n">
        <f aca="false">240-O7</f>
        <v>220</v>
      </c>
    </row>
    <row r="7" s="2" customFormat="true" ht="15.75" hidden="false" customHeight="false" outlineLevel="0" collapsed="false">
      <c r="A7" s="8"/>
      <c r="B7" s="3"/>
      <c r="C7" s="3"/>
      <c r="D7" s="3"/>
      <c r="E7" s="3"/>
      <c r="F7" s="3"/>
      <c r="G7" s="3"/>
      <c r="H7" s="3"/>
      <c r="I7" s="3"/>
      <c r="O7" s="9" t="n">
        <f aca="false">K19+K37+'2. SINIF'!K18+'2. SINIF'!K31+'3. SINIF'!K18+'3. SINIF'!K41+'4. SINIF'!K45+'4. SINIF'!K86</f>
        <v>20</v>
      </c>
    </row>
    <row r="8" s="2" customFormat="true" ht="15.75" hidden="false" customHeight="false" outlineLevel="0" collapsed="false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customFormat="false" ht="27" hidden="false" customHeight="true" outlineLevel="0" collapsed="false">
      <c r="A9" s="10" t="s">
        <v>7</v>
      </c>
      <c r="B9" s="10"/>
      <c r="C9" s="10"/>
      <c r="D9" s="10"/>
      <c r="E9" s="10"/>
      <c r="G9" s="10" t="s">
        <v>8</v>
      </c>
      <c r="H9" s="10"/>
      <c r="I9" s="10"/>
      <c r="J9" s="10"/>
      <c r="K9" s="10"/>
    </row>
    <row r="10" customFormat="false" ht="24.75" hidden="false" customHeight="true" outlineLevel="0" collapsed="false">
      <c r="A10" s="11" t="s">
        <v>9</v>
      </c>
      <c r="B10" s="12" t="s">
        <v>10</v>
      </c>
      <c r="C10" s="13" t="s">
        <v>11</v>
      </c>
      <c r="D10" s="13"/>
      <c r="E10" s="13"/>
      <c r="F10" s="14"/>
      <c r="G10" s="11" t="s">
        <v>9</v>
      </c>
      <c r="H10" s="12" t="s">
        <v>10</v>
      </c>
      <c r="I10" s="13" t="s">
        <v>11</v>
      </c>
      <c r="J10" s="13"/>
      <c r="K10" s="13"/>
    </row>
    <row r="11" customFormat="false" ht="24.75" hidden="false" customHeight="true" outlineLevel="0" collapsed="false">
      <c r="A11" s="11"/>
      <c r="B11" s="12"/>
      <c r="C11" s="12"/>
      <c r="D11" s="13"/>
      <c r="E11" s="13"/>
      <c r="F11" s="14"/>
      <c r="G11" s="11"/>
      <c r="H11" s="12"/>
      <c r="I11" s="12"/>
      <c r="J11" s="13"/>
      <c r="K11" s="13"/>
    </row>
    <row r="12" customFormat="false" ht="24.75" hidden="false" customHeight="true" outlineLevel="0" collapsed="false">
      <c r="A12" s="11"/>
      <c r="B12" s="12"/>
      <c r="C12" s="15" t="s">
        <v>12</v>
      </c>
      <c r="D12" s="15" t="s">
        <v>13</v>
      </c>
      <c r="E12" s="16" t="s">
        <v>14</v>
      </c>
      <c r="F12" s="14"/>
      <c r="G12" s="11"/>
      <c r="H12" s="12"/>
      <c r="I12" s="15" t="s">
        <v>12</v>
      </c>
      <c r="J12" s="15" t="s">
        <v>13</v>
      </c>
      <c r="K12" s="16" t="s">
        <v>14</v>
      </c>
    </row>
    <row r="13" s="21" customFormat="true" ht="30" hidden="false" customHeight="true" outlineLevel="0" collapsed="false">
      <c r="A13" s="17" t="s">
        <v>15</v>
      </c>
      <c r="B13" s="18" t="s">
        <v>16</v>
      </c>
      <c r="C13" s="19" t="n">
        <v>2</v>
      </c>
      <c r="D13" s="19" t="n">
        <v>0</v>
      </c>
      <c r="E13" s="20" t="n">
        <v>2</v>
      </c>
      <c r="G13" s="17" t="s">
        <v>15</v>
      </c>
      <c r="H13" s="18" t="s">
        <v>17</v>
      </c>
      <c r="I13" s="19" t="n">
        <v>2</v>
      </c>
      <c r="J13" s="19" t="n">
        <v>0</v>
      </c>
      <c r="K13" s="20" t="n">
        <v>2</v>
      </c>
    </row>
    <row r="14" s="21" customFormat="true" ht="30" hidden="false" customHeight="true" outlineLevel="0" collapsed="false">
      <c r="A14" s="17" t="s">
        <v>18</v>
      </c>
      <c r="B14" s="18" t="s">
        <v>19</v>
      </c>
      <c r="C14" s="19" t="n">
        <v>1</v>
      </c>
      <c r="D14" s="19" t="n">
        <v>0</v>
      </c>
      <c r="E14" s="20" t="n">
        <v>2</v>
      </c>
      <c r="G14" s="17" t="s">
        <v>20</v>
      </c>
      <c r="H14" s="18" t="s">
        <v>19</v>
      </c>
      <c r="I14" s="19" t="n">
        <v>1</v>
      </c>
      <c r="J14" s="19" t="n">
        <v>0</v>
      </c>
      <c r="K14" s="20" t="n">
        <v>2</v>
      </c>
    </row>
    <row r="15" s="21" customFormat="true" ht="30" hidden="false" customHeight="true" outlineLevel="0" collapsed="false">
      <c r="A15" s="17" t="s">
        <v>21</v>
      </c>
      <c r="B15" s="18" t="s">
        <v>22</v>
      </c>
      <c r="C15" s="19" t="n">
        <v>3</v>
      </c>
      <c r="D15" s="19" t="n">
        <v>0</v>
      </c>
      <c r="E15" s="20" t="n">
        <v>3</v>
      </c>
      <c r="G15" s="17"/>
      <c r="H15" s="18"/>
      <c r="I15" s="22"/>
      <c r="J15" s="22"/>
      <c r="K15" s="23"/>
    </row>
    <row r="16" s="21" customFormat="true" ht="30" hidden="false" customHeight="true" outlineLevel="0" collapsed="false">
      <c r="A16" s="17" t="s">
        <v>23</v>
      </c>
      <c r="B16" s="18" t="s">
        <v>24</v>
      </c>
      <c r="C16" s="19" t="n">
        <v>4</v>
      </c>
      <c r="D16" s="19" t="n">
        <v>2</v>
      </c>
      <c r="E16" s="20" t="n">
        <v>9</v>
      </c>
      <c r="G16" s="17"/>
      <c r="H16" s="18"/>
      <c r="I16" s="19"/>
      <c r="J16" s="19"/>
      <c r="K16" s="20"/>
    </row>
    <row r="17" s="21" customFormat="true" ht="30" hidden="false" customHeight="true" outlineLevel="0" collapsed="false">
      <c r="A17" s="17" t="s">
        <v>25</v>
      </c>
      <c r="B17" s="18" t="s">
        <v>26</v>
      </c>
      <c r="C17" s="19" t="n">
        <v>4</v>
      </c>
      <c r="D17" s="19" t="n">
        <v>0</v>
      </c>
      <c r="E17" s="20" t="n">
        <v>7</v>
      </c>
      <c r="G17" s="17"/>
      <c r="H17" s="18"/>
      <c r="I17" s="19"/>
      <c r="J17" s="19"/>
      <c r="K17" s="20"/>
    </row>
    <row r="18" s="21" customFormat="true" ht="30" hidden="false" customHeight="true" outlineLevel="0" collapsed="false">
      <c r="A18" s="17" t="s">
        <v>27</v>
      </c>
      <c r="B18" s="18" t="s">
        <v>28</v>
      </c>
      <c r="C18" s="19" t="n">
        <v>4</v>
      </c>
      <c r="D18" s="19" t="n">
        <v>0</v>
      </c>
      <c r="E18" s="20" t="n">
        <v>7</v>
      </c>
      <c r="G18" s="17"/>
      <c r="H18" s="18"/>
      <c r="I18" s="19"/>
      <c r="J18" s="19"/>
      <c r="K18" s="20"/>
    </row>
    <row r="19" s="28" customFormat="true" ht="30" hidden="false" customHeight="true" outlineLevel="0" collapsed="false">
      <c r="A19" s="24"/>
      <c r="B19" s="25" t="s">
        <v>29</v>
      </c>
      <c r="C19" s="26" t="n">
        <f aca="false">SUM(C13:C18)</f>
        <v>18</v>
      </c>
      <c r="D19" s="26" t="n">
        <f aca="false">SUM(D13:D18)</f>
        <v>2</v>
      </c>
      <c r="E19" s="27" t="n">
        <f aca="false">SUM(E13:E18)</f>
        <v>30</v>
      </c>
      <c r="F19" s="21"/>
      <c r="G19" s="24"/>
      <c r="H19" s="25" t="s">
        <v>29</v>
      </c>
      <c r="I19" s="26" t="n">
        <f aca="false">SUM(I13:I18)</f>
        <v>3</v>
      </c>
      <c r="J19" s="26" t="n">
        <f aca="false">SUM(J13:J18)</f>
        <v>0</v>
      </c>
      <c r="K19" s="27" t="n">
        <f aca="false">SUM(K13:K18)</f>
        <v>4</v>
      </c>
    </row>
    <row r="21" s="2" customFormat="true" ht="15.75" hidden="false" customHeight="false" outlineLevel="0" collapsed="false">
      <c r="A21" s="3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customFormat="false" ht="27" hidden="false" customHeight="true" outlineLevel="0" collapsed="false">
      <c r="A22" s="10" t="str">
        <f aca="false">A9</f>
        <v>MATEMATİK ÇİFT ANADAL ÖĞRETİM PLANI</v>
      </c>
      <c r="B22" s="10"/>
      <c r="C22" s="10"/>
      <c r="D22" s="10"/>
      <c r="E22" s="10"/>
      <c r="G22" s="10" t="str">
        <f aca="false">G9</f>
        <v>BİYOLOJİ PROGRAMINDA EŞLENİĞİ</v>
      </c>
      <c r="H22" s="10"/>
      <c r="I22" s="10"/>
      <c r="J22" s="10"/>
      <c r="K22" s="10"/>
    </row>
    <row r="23" customFormat="false" ht="24.75" hidden="false" customHeight="true" outlineLevel="0" collapsed="false">
      <c r="A23" s="11" t="s">
        <v>9</v>
      </c>
      <c r="B23" s="12" t="s">
        <v>10</v>
      </c>
      <c r="C23" s="13" t="s">
        <v>11</v>
      </c>
      <c r="D23" s="13"/>
      <c r="E23" s="13"/>
      <c r="F23" s="14"/>
      <c r="G23" s="11" t="s">
        <v>9</v>
      </c>
      <c r="H23" s="12" t="s">
        <v>10</v>
      </c>
      <c r="I23" s="13" t="s">
        <v>11</v>
      </c>
      <c r="J23" s="13"/>
      <c r="K23" s="13"/>
    </row>
    <row r="24" customFormat="false" ht="24.75" hidden="false" customHeight="true" outlineLevel="0" collapsed="false">
      <c r="A24" s="11"/>
      <c r="B24" s="12"/>
      <c r="C24" s="12"/>
      <c r="D24" s="13"/>
      <c r="E24" s="13"/>
      <c r="F24" s="14"/>
      <c r="G24" s="11"/>
      <c r="H24" s="12"/>
      <c r="I24" s="12"/>
      <c r="J24" s="13"/>
      <c r="K24" s="13"/>
    </row>
    <row r="25" customFormat="false" ht="24.75" hidden="false" customHeight="true" outlineLevel="0" collapsed="false">
      <c r="A25" s="11"/>
      <c r="B25" s="12"/>
      <c r="C25" s="15" t="s">
        <v>12</v>
      </c>
      <c r="D25" s="15" t="s">
        <v>13</v>
      </c>
      <c r="E25" s="16" t="s">
        <v>14</v>
      </c>
      <c r="F25" s="14"/>
      <c r="G25" s="11"/>
      <c r="H25" s="12"/>
      <c r="I25" s="15" t="s">
        <v>12</v>
      </c>
      <c r="J25" s="15" t="s">
        <v>13</v>
      </c>
      <c r="K25" s="16" t="s">
        <v>14</v>
      </c>
    </row>
    <row r="26" s="21" customFormat="true" ht="30" hidden="false" customHeight="true" outlineLevel="0" collapsed="false">
      <c r="A26" s="17" t="s">
        <v>31</v>
      </c>
      <c r="B26" s="18" t="s">
        <v>32</v>
      </c>
      <c r="C26" s="19" t="n">
        <v>2</v>
      </c>
      <c r="D26" s="19" t="n">
        <v>0</v>
      </c>
      <c r="E26" s="20" t="n">
        <v>2</v>
      </c>
      <c r="G26" s="17" t="s">
        <v>31</v>
      </c>
      <c r="H26" s="18" t="s">
        <v>33</v>
      </c>
      <c r="I26" s="22" t="n">
        <v>2</v>
      </c>
      <c r="J26" s="22" t="n">
        <v>0</v>
      </c>
      <c r="K26" s="23" t="n">
        <v>2</v>
      </c>
    </row>
    <row r="27" s="21" customFormat="true" ht="30" hidden="false" customHeight="true" outlineLevel="0" collapsed="false">
      <c r="A27" s="17" t="s">
        <v>34</v>
      </c>
      <c r="B27" s="18" t="s">
        <v>35</v>
      </c>
      <c r="C27" s="19" t="n">
        <v>3</v>
      </c>
      <c r="D27" s="19" t="n">
        <v>0</v>
      </c>
      <c r="E27" s="20" t="n">
        <v>4</v>
      </c>
      <c r="G27" s="17"/>
      <c r="H27" s="29"/>
      <c r="I27" s="22"/>
      <c r="J27" s="22"/>
      <c r="K27" s="23"/>
    </row>
    <row r="28" s="21" customFormat="true" ht="30" hidden="false" customHeight="true" outlineLevel="0" collapsed="false">
      <c r="A28" s="17" t="s">
        <v>36</v>
      </c>
      <c r="B28" s="18" t="s">
        <v>37</v>
      </c>
      <c r="C28" s="19" t="n">
        <v>4</v>
      </c>
      <c r="D28" s="19" t="n">
        <v>2</v>
      </c>
      <c r="E28" s="20" t="n">
        <v>9</v>
      </c>
      <c r="G28" s="17"/>
      <c r="H28" s="18"/>
      <c r="I28" s="22"/>
      <c r="J28" s="22"/>
      <c r="K28" s="23"/>
    </row>
    <row r="29" s="21" customFormat="true" ht="30" hidden="false" customHeight="true" outlineLevel="0" collapsed="false">
      <c r="A29" s="17" t="s">
        <v>38</v>
      </c>
      <c r="B29" s="18" t="s">
        <v>39</v>
      </c>
      <c r="C29" s="19" t="n">
        <v>4</v>
      </c>
      <c r="D29" s="19" t="n">
        <v>0</v>
      </c>
      <c r="E29" s="20" t="n">
        <v>7</v>
      </c>
      <c r="G29" s="17"/>
      <c r="H29" s="29"/>
      <c r="I29" s="22"/>
      <c r="J29" s="22"/>
      <c r="K29" s="23"/>
    </row>
    <row r="30" s="21" customFormat="true" ht="30" hidden="false" customHeight="true" outlineLevel="0" collapsed="false">
      <c r="A30" s="17" t="s">
        <v>40</v>
      </c>
      <c r="B30" s="18" t="s">
        <v>41</v>
      </c>
      <c r="C30" s="19" t="n">
        <v>3</v>
      </c>
      <c r="D30" s="19" t="n">
        <v>2</v>
      </c>
      <c r="E30" s="20" t="n">
        <v>6</v>
      </c>
      <c r="G30" s="30"/>
      <c r="H30" s="31"/>
      <c r="I30" s="32"/>
      <c r="J30" s="19"/>
      <c r="K30" s="20"/>
    </row>
    <row r="31" s="21" customFormat="true" ht="30" hidden="false" customHeight="true" outlineLevel="0" collapsed="false">
      <c r="A31" s="17"/>
      <c r="B31" s="18" t="s">
        <v>42</v>
      </c>
      <c r="C31" s="19" t="n">
        <v>2</v>
      </c>
      <c r="D31" s="19" t="n">
        <v>0</v>
      </c>
      <c r="E31" s="20" t="n">
        <v>2</v>
      </c>
      <c r="G31" s="17"/>
      <c r="H31" s="18"/>
      <c r="I31" s="19"/>
      <c r="J31" s="19"/>
      <c r="K31" s="20"/>
    </row>
    <row r="32" s="21" customFormat="true" ht="30" hidden="false" customHeight="true" outlineLevel="0" collapsed="false">
      <c r="A32" s="33"/>
      <c r="B32" s="34" t="s">
        <v>43</v>
      </c>
      <c r="C32" s="35"/>
      <c r="D32" s="35"/>
      <c r="E32" s="36"/>
      <c r="G32" s="33"/>
      <c r="H32" s="34" t="s">
        <v>43</v>
      </c>
      <c r="I32" s="35"/>
      <c r="J32" s="35"/>
      <c r="K32" s="36"/>
    </row>
    <row r="33" s="21" customFormat="true" ht="30" hidden="false" customHeight="true" outlineLevel="0" collapsed="false">
      <c r="A33" s="17" t="s">
        <v>44</v>
      </c>
      <c r="B33" s="18" t="s">
        <v>45</v>
      </c>
      <c r="C33" s="19" t="n">
        <v>2</v>
      </c>
      <c r="D33" s="19" t="n">
        <v>0</v>
      </c>
      <c r="E33" s="20" t="n">
        <v>2</v>
      </c>
      <c r="G33" s="17"/>
      <c r="H33" s="18"/>
      <c r="I33" s="19"/>
      <c r="J33" s="19"/>
      <c r="K33" s="20"/>
    </row>
    <row r="34" s="21" customFormat="true" ht="30" hidden="false" customHeight="true" outlineLevel="0" collapsed="false">
      <c r="A34" s="17" t="s">
        <v>46</v>
      </c>
      <c r="B34" s="18" t="s">
        <v>47</v>
      </c>
      <c r="C34" s="19" t="n">
        <v>2</v>
      </c>
      <c r="D34" s="19" t="n">
        <v>0</v>
      </c>
      <c r="E34" s="20" t="n">
        <v>2</v>
      </c>
      <c r="G34" s="17"/>
      <c r="H34" s="18"/>
      <c r="I34" s="19"/>
      <c r="J34" s="19"/>
      <c r="K34" s="20"/>
    </row>
    <row r="35" s="21" customFormat="true" ht="30" hidden="false" customHeight="true" outlineLevel="0" collapsed="false">
      <c r="A35" s="17" t="s">
        <v>48</v>
      </c>
      <c r="B35" s="18" t="s">
        <v>49</v>
      </c>
      <c r="C35" s="19" t="n">
        <v>2</v>
      </c>
      <c r="D35" s="19" t="n">
        <v>0</v>
      </c>
      <c r="E35" s="20" t="n">
        <v>2</v>
      </c>
      <c r="G35" s="17"/>
      <c r="H35" s="18"/>
      <c r="I35" s="19"/>
      <c r="J35" s="19"/>
      <c r="K35" s="20"/>
    </row>
    <row r="36" s="21" customFormat="true" ht="30" hidden="false" customHeight="true" outlineLevel="0" collapsed="false">
      <c r="A36" s="17" t="s">
        <v>50</v>
      </c>
      <c r="B36" s="18" t="s">
        <v>51</v>
      </c>
      <c r="C36" s="19" t="n">
        <v>2</v>
      </c>
      <c r="D36" s="19" t="n">
        <v>0</v>
      </c>
      <c r="E36" s="20" t="n">
        <v>2</v>
      </c>
      <c r="G36" s="17"/>
      <c r="H36" s="18"/>
      <c r="I36" s="19"/>
      <c r="J36" s="19"/>
      <c r="K36" s="20"/>
    </row>
    <row r="37" customFormat="false" ht="30" hidden="false" customHeight="true" outlineLevel="0" collapsed="false">
      <c r="A37" s="24"/>
      <c r="B37" s="25" t="s">
        <v>29</v>
      </c>
      <c r="C37" s="26" t="n">
        <f aca="false">SUM(C26:C31)</f>
        <v>18</v>
      </c>
      <c r="D37" s="26" t="n">
        <f aca="false">SUM(D26:D31)</f>
        <v>4</v>
      </c>
      <c r="E37" s="27" t="n">
        <f aca="false">SUM(E26:E31)</f>
        <v>30</v>
      </c>
      <c r="F37" s="21"/>
      <c r="G37" s="24"/>
      <c r="H37" s="25" t="s">
        <v>29</v>
      </c>
      <c r="I37" s="26" t="n">
        <f aca="false">SUM(I26:I31)</f>
        <v>2</v>
      </c>
      <c r="J37" s="26" t="n">
        <f aca="false">SUM(J26:J31)</f>
        <v>0</v>
      </c>
      <c r="K37" s="27" t="n">
        <v>2</v>
      </c>
    </row>
  </sheetData>
  <mergeCells count="24">
    <mergeCell ref="A2:K2"/>
    <mergeCell ref="A3:K3"/>
    <mergeCell ref="A4:K4"/>
    <mergeCell ref="A5:K5"/>
    <mergeCell ref="A6:K6"/>
    <mergeCell ref="M6:N6"/>
    <mergeCell ref="A8:K8"/>
    <mergeCell ref="A9:E9"/>
    <mergeCell ref="G9:K9"/>
    <mergeCell ref="A10:A12"/>
    <mergeCell ref="B10:B12"/>
    <mergeCell ref="C10:E11"/>
    <mergeCell ref="G10:G12"/>
    <mergeCell ref="H10:H12"/>
    <mergeCell ref="I10:K11"/>
    <mergeCell ref="A21:K21"/>
    <mergeCell ref="A22:E22"/>
    <mergeCell ref="G22:K22"/>
    <mergeCell ref="A23:A25"/>
    <mergeCell ref="B23:B25"/>
    <mergeCell ref="C23:E24"/>
    <mergeCell ref="G23:G25"/>
    <mergeCell ref="H23:H25"/>
    <mergeCell ref="I23:K24"/>
  </mergeCells>
  <printOptions headings="false" gridLines="false" gridLinesSet="true" horizontalCentered="false" verticalCentered="false"/>
  <pageMargins left="0.196527777777778" right="0.157638888888889" top="0.275694444444444" bottom="0.275694444444444" header="0.511811023622047" footer="0.511811023622047"/>
  <pageSetup paperSize="66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selection pane="topLeft" activeCell="A1" activeCellId="0" sqref="A1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16.71"/>
    <col collapsed="false" customWidth="true" hidden="false" outlineLevel="0" max="2" min="2" style="0" width="45.71"/>
    <col collapsed="false" customWidth="true" hidden="false" outlineLevel="0" max="5" min="3" style="0" width="10.71"/>
    <col collapsed="false" customWidth="true" hidden="false" outlineLevel="0" max="6" min="6" style="0" width="2"/>
    <col collapsed="false" customWidth="true" hidden="false" outlineLevel="0" max="7" min="7" style="1" width="16.71"/>
    <col collapsed="false" customWidth="true" hidden="false" outlineLevel="0" max="8" min="8" style="0" width="45.71"/>
    <col collapsed="false" customWidth="true" hidden="false" outlineLevel="0" max="11" min="9" style="0" width="10.71"/>
    <col collapsed="false" customWidth="true" hidden="false" outlineLevel="0" max="1024" min="1024" style="0" width="11.57"/>
  </cols>
  <sheetData>
    <row r="1" s="2" customFormat="true" ht="15.75" hidden="false" customHeight="false" outlineLevel="0" collapsed="false"/>
    <row r="2" s="2" customFormat="true" ht="15.75" hidden="false" customHeight="false" outlineLevel="0" collapsed="false">
      <c r="A2" s="3" t="str">
        <f aca="false">'1. SINIF'!A2:K2</f>
        <v>DOKUZ EYLÜL ÜNİVERSİTESİ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true" ht="15.75" hidden="false" customHeight="false" outlineLevel="0" collapsed="false">
      <c r="A3" s="3" t="str">
        <f aca="false">'1. SINIF'!A3:K3</f>
        <v>FEN FAKÜLTESİ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2" customFormat="true" ht="15.75" hidden="false" customHeight="false" outlineLevel="0" collapsed="false">
      <c r="A4" s="3" t="str">
        <f aca="false">'1. SINIF'!A4:K4</f>
        <v>BİYOLOJİ BÖLÜMÜ ÖĞRENCİLERİ İÇİN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="2" customFormat="true" ht="15.75" hidden="false" customHeight="false" outlineLevel="0" collapsed="false">
      <c r="A5" s="3" t="str">
        <f aca="false">'1. SINIF'!A5:K5</f>
        <v>MATEMATİK BÖLÜMÜ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="5" customFormat="true" ht="47.25" hidden="false" customHeight="true" outlineLevel="0" collapsed="false">
      <c r="A6" s="4" t="str">
        <f aca="false">'1. SINIF'!A6:K6</f>
        <v>ÇİFT ANADAL PROGRAMI
ANADAL: BİYOLOJİ BÖLÜMÜ
ÇİFT ANADAL: MATEMATİK BÖLÜMÜ</v>
      </c>
      <c r="B6" s="4"/>
      <c r="C6" s="4"/>
      <c r="D6" s="4"/>
      <c r="E6" s="4"/>
      <c r="F6" s="4"/>
      <c r="G6" s="4"/>
      <c r="H6" s="4"/>
      <c r="I6" s="4"/>
      <c r="J6" s="4"/>
      <c r="K6" s="4"/>
      <c r="AMJ6" s="37"/>
    </row>
    <row r="7" s="2" customFormat="true" ht="15.75" hidden="false" customHeight="false" outlineLevel="0" collapsed="false"/>
    <row r="8" s="2" customFormat="true" ht="15.75" hidden="false" customHeight="false" outlineLevel="0" collapsed="false">
      <c r="A8" s="3" t="s">
        <v>52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customFormat="false" ht="27" hidden="false" customHeight="true" outlineLevel="0" collapsed="false">
      <c r="A9" s="10" t="str">
        <f aca="false">'1. SINIF'!A9:E9</f>
        <v>MATEMATİK ÇİFT ANADAL ÖĞRETİM PLANI</v>
      </c>
      <c r="B9" s="10"/>
      <c r="C9" s="10"/>
      <c r="D9" s="10"/>
      <c r="E9" s="10"/>
      <c r="G9" s="10" t="str">
        <f aca="false">'1. SINIF'!G9:K9</f>
        <v>BİYOLOJİ PROGRAMINDA EŞLENİĞİ</v>
      </c>
      <c r="H9" s="10"/>
      <c r="I9" s="10"/>
      <c r="J9" s="10"/>
      <c r="K9" s="10"/>
    </row>
    <row r="10" customFormat="false" ht="24.75" hidden="false" customHeight="true" outlineLevel="0" collapsed="false">
      <c r="A10" s="11" t="s">
        <v>9</v>
      </c>
      <c r="B10" s="12" t="s">
        <v>10</v>
      </c>
      <c r="C10" s="13" t="s">
        <v>11</v>
      </c>
      <c r="D10" s="13"/>
      <c r="E10" s="13"/>
      <c r="F10" s="14"/>
      <c r="G10" s="11" t="s">
        <v>9</v>
      </c>
      <c r="H10" s="12" t="s">
        <v>10</v>
      </c>
      <c r="I10" s="13" t="s">
        <v>11</v>
      </c>
      <c r="J10" s="13"/>
      <c r="K10" s="13"/>
    </row>
    <row r="11" customFormat="false" ht="24.75" hidden="false" customHeight="true" outlineLevel="0" collapsed="false">
      <c r="A11" s="11"/>
      <c r="B11" s="12"/>
      <c r="C11" s="12"/>
      <c r="D11" s="13"/>
      <c r="E11" s="13"/>
      <c r="F11" s="14"/>
      <c r="G11" s="11"/>
      <c r="H11" s="12"/>
      <c r="I11" s="12"/>
      <c r="J11" s="13"/>
      <c r="K11" s="13"/>
    </row>
    <row r="12" customFormat="false" ht="24.75" hidden="false" customHeight="true" outlineLevel="0" collapsed="false">
      <c r="A12" s="11"/>
      <c r="B12" s="12"/>
      <c r="C12" s="15" t="s">
        <v>12</v>
      </c>
      <c r="D12" s="15" t="s">
        <v>13</v>
      </c>
      <c r="E12" s="16" t="s">
        <v>14</v>
      </c>
      <c r="F12" s="14"/>
      <c r="G12" s="11"/>
      <c r="H12" s="12"/>
      <c r="I12" s="15" t="s">
        <v>12</v>
      </c>
      <c r="J12" s="15" t="s">
        <v>13</v>
      </c>
      <c r="K12" s="16" t="s">
        <v>14</v>
      </c>
    </row>
    <row r="13" s="21" customFormat="true" ht="30" hidden="false" customHeight="true" outlineLevel="0" collapsed="false">
      <c r="A13" s="17" t="s">
        <v>53</v>
      </c>
      <c r="B13" s="18" t="s">
        <v>54</v>
      </c>
      <c r="C13" s="19" t="n">
        <v>2</v>
      </c>
      <c r="D13" s="19" t="n">
        <v>2</v>
      </c>
      <c r="E13" s="20" t="n">
        <v>5</v>
      </c>
      <c r="G13" s="38"/>
      <c r="H13" s="39"/>
      <c r="I13" s="22"/>
      <c r="J13" s="22"/>
      <c r="K13" s="23"/>
    </row>
    <row r="14" s="21" customFormat="true" ht="30" hidden="false" customHeight="true" outlineLevel="0" collapsed="false">
      <c r="A14" s="40" t="s">
        <v>55</v>
      </c>
      <c r="B14" s="41" t="s">
        <v>56</v>
      </c>
      <c r="C14" s="42" t="n">
        <v>4</v>
      </c>
      <c r="D14" s="42" t="n">
        <v>0</v>
      </c>
      <c r="E14" s="43" t="n">
        <v>7</v>
      </c>
      <c r="F14" s="44"/>
      <c r="G14" s="45"/>
      <c r="H14" s="46"/>
      <c r="I14" s="47"/>
      <c r="J14" s="47"/>
      <c r="K14" s="48"/>
    </row>
    <row r="15" s="21" customFormat="true" ht="30" hidden="false" customHeight="true" outlineLevel="0" collapsed="false">
      <c r="A15" s="17" t="s">
        <v>57</v>
      </c>
      <c r="B15" s="18" t="s">
        <v>58</v>
      </c>
      <c r="C15" s="19" t="n">
        <v>4</v>
      </c>
      <c r="D15" s="19" t="n">
        <v>0</v>
      </c>
      <c r="E15" s="20" t="n">
        <v>7</v>
      </c>
      <c r="G15" s="38"/>
      <c r="H15" s="39"/>
      <c r="I15" s="22"/>
      <c r="J15" s="22"/>
      <c r="K15" s="23"/>
    </row>
    <row r="16" s="21" customFormat="true" ht="30" hidden="false" customHeight="true" outlineLevel="0" collapsed="false">
      <c r="A16" s="17" t="s">
        <v>59</v>
      </c>
      <c r="B16" s="18" t="s">
        <v>60</v>
      </c>
      <c r="C16" s="19" t="n">
        <v>4</v>
      </c>
      <c r="D16" s="19" t="n">
        <v>2</v>
      </c>
      <c r="E16" s="20" t="n">
        <v>9</v>
      </c>
      <c r="G16" s="38"/>
      <c r="H16" s="39"/>
      <c r="I16" s="22"/>
      <c r="J16" s="22"/>
      <c r="K16" s="23"/>
    </row>
    <row r="17" s="21" customFormat="true" ht="30" hidden="false" customHeight="true" outlineLevel="0" collapsed="false">
      <c r="A17" s="17" t="s">
        <v>61</v>
      </c>
      <c r="B17" s="29" t="s">
        <v>62</v>
      </c>
      <c r="C17" s="19" t="n">
        <v>2</v>
      </c>
      <c r="D17" s="19" t="n">
        <v>0</v>
      </c>
      <c r="E17" s="20" t="n">
        <v>2</v>
      </c>
      <c r="G17" s="17" t="s">
        <v>61</v>
      </c>
      <c r="H17" s="29" t="s">
        <v>63</v>
      </c>
      <c r="I17" s="19" t="n">
        <v>2</v>
      </c>
      <c r="J17" s="19" t="n">
        <v>0</v>
      </c>
      <c r="K17" s="20" t="n">
        <v>2</v>
      </c>
    </row>
    <row r="18" s="28" customFormat="true" ht="30" hidden="false" customHeight="true" outlineLevel="0" collapsed="false">
      <c r="A18" s="24"/>
      <c r="B18" s="25" t="s">
        <v>29</v>
      </c>
      <c r="C18" s="26" t="n">
        <f aca="false">SUM(C13:C17)</f>
        <v>16</v>
      </c>
      <c r="D18" s="26" t="n">
        <f aca="false">SUM(D13:D17)</f>
        <v>4</v>
      </c>
      <c r="E18" s="27" t="n">
        <f aca="false">SUM(E13:E17)</f>
        <v>30</v>
      </c>
      <c r="F18" s="21"/>
      <c r="G18" s="24"/>
      <c r="H18" s="25" t="s">
        <v>29</v>
      </c>
      <c r="I18" s="26" t="n">
        <f aca="false">SUM(I13:I17)</f>
        <v>2</v>
      </c>
      <c r="J18" s="26" t="n">
        <f aca="false">SUM(J13:J17)</f>
        <v>0</v>
      </c>
      <c r="K18" s="27" t="n">
        <f aca="false">SUM(K13:K17)</f>
        <v>2</v>
      </c>
    </row>
    <row r="19" s="28" customFormat="true" ht="25.5" hidden="false" customHeight="true" outlineLevel="0" collapsed="false">
      <c r="A19" s="49"/>
      <c r="B19" s="50"/>
      <c r="C19" s="49"/>
      <c r="D19" s="49"/>
      <c r="E19" s="49"/>
      <c r="F19" s="21"/>
      <c r="G19" s="49"/>
      <c r="H19" s="50"/>
      <c r="I19" s="49"/>
      <c r="J19" s="49"/>
      <c r="K19" s="49"/>
    </row>
    <row r="20" s="2" customFormat="true" ht="15.75" hidden="false" customHeight="false" outlineLevel="0" collapsed="false"/>
    <row r="21" s="2" customFormat="true" ht="15.75" hidden="false" customHeight="false" outlineLevel="0" collapsed="false">
      <c r="A21" s="3" t="s">
        <v>64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customFormat="false" ht="27" hidden="false" customHeight="true" outlineLevel="0" collapsed="false">
      <c r="A22" s="10" t="str">
        <f aca="false">A9</f>
        <v>MATEMATİK ÇİFT ANADAL ÖĞRETİM PLANI</v>
      </c>
      <c r="B22" s="10"/>
      <c r="C22" s="10"/>
      <c r="D22" s="10"/>
      <c r="E22" s="10"/>
      <c r="G22" s="10" t="str">
        <f aca="false">G9</f>
        <v>BİYOLOJİ PROGRAMINDA EŞLENİĞİ</v>
      </c>
      <c r="H22" s="10"/>
      <c r="I22" s="10"/>
      <c r="J22" s="10"/>
      <c r="K22" s="10"/>
    </row>
    <row r="23" customFormat="false" ht="24.75" hidden="false" customHeight="true" outlineLevel="0" collapsed="false">
      <c r="A23" s="11" t="s">
        <v>9</v>
      </c>
      <c r="B23" s="12" t="s">
        <v>10</v>
      </c>
      <c r="C23" s="13" t="s">
        <v>11</v>
      </c>
      <c r="D23" s="13"/>
      <c r="E23" s="13"/>
      <c r="F23" s="14"/>
      <c r="G23" s="11" t="s">
        <v>9</v>
      </c>
      <c r="H23" s="12" t="s">
        <v>10</v>
      </c>
      <c r="I23" s="13" t="s">
        <v>11</v>
      </c>
      <c r="J23" s="13"/>
      <c r="K23" s="13"/>
    </row>
    <row r="24" customFormat="false" ht="24.75" hidden="false" customHeight="true" outlineLevel="0" collapsed="false">
      <c r="A24" s="11"/>
      <c r="B24" s="12"/>
      <c r="C24" s="12"/>
      <c r="D24" s="13"/>
      <c r="E24" s="13"/>
      <c r="F24" s="14"/>
      <c r="G24" s="11"/>
      <c r="H24" s="12"/>
      <c r="I24" s="12"/>
      <c r="J24" s="13"/>
      <c r="K24" s="13"/>
    </row>
    <row r="25" customFormat="false" ht="24.75" hidden="false" customHeight="true" outlineLevel="0" collapsed="false">
      <c r="A25" s="11"/>
      <c r="B25" s="12"/>
      <c r="C25" s="15" t="s">
        <v>12</v>
      </c>
      <c r="D25" s="15" t="s">
        <v>13</v>
      </c>
      <c r="E25" s="16" t="s">
        <v>14</v>
      </c>
      <c r="F25" s="14"/>
      <c r="G25" s="11"/>
      <c r="H25" s="12"/>
      <c r="I25" s="15" t="s">
        <v>12</v>
      </c>
      <c r="J25" s="15" t="s">
        <v>13</v>
      </c>
      <c r="K25" s="16" t="s">
        <v>14</v>
      </c>
    </row>
    <row r="26" s="21" customFormat="true" ht="30" hidden="false" customHeight="true" outlineLevel="0" collapsed="false">
      <c r="A26" s="17" t="s">
        <v>65</v>
      </c>
      <c r="B26" s="18" t="s">
        <v>66</v>
      </c>
      <c r="C26" s="19" t="n">
        <v>4</v>
      </c>
      <c r="D26" s="19" t="n">
        <v>0</v>
      </c>
      <c r="E26" s="20" t="n">
        <v>7</v>
      </c>
      <c r="G26" s="38"/>
      <c r="H26" s="39"/>
      <c r="I26" s="22"/>
      <c r="J26" s="22"/>
      <c r="K26" s="23"/>
    </row>
    <row r="27" s="21" customFormat="true" ht="30" hidden="false" customHeight="true" outlineLevel="0" collapsed="false">
      <c r="A27" s="17" t="s">
        <v>67</v>
      </c>
      <c r="B27" s="18" t="s">
        <v>68</v>
      </c>
      <c r="C27" s="19" t="n">
        <v>4</v>
      </c>
      <c r="D27" s="19" t="n">
        <v>0</v>
      </c>
      <c r="E27" s="20" t="n">
        <v>7</v>
      </c>
      <c r="G27" s="38"/>
      <c r="H27" s="39"/>
      <c r="I27" s="22"/>
      <c r="J27" s="22"/>
      <c r="K27" s="23"/>
    </row>
    <row r="28" s="21" customFormat="true" ht="30" hidden="false" customHeight="true" outlineLevel="0" collapsed="false">
      <c r="A28" s="17" t="s">
        <v>69</v>
      </c>
      <c r="B28" s="18" t="s">
        <v>70</v>
      </c>
      <c r="C28" s="19" t="n">
        <v>2</v>
      </c>
      <c r="D28" s="19" t="n">
        <v>2</v>
      </c>
      <c r="E28" s="20" t="n">
        <v>5</v>
      </c>
      <c r="G28" s="38"/>
      <c r="H28" s="39"/>
      <c r="I28" s="22"/>
      <c r="J28" s="22"/>
      <c r="K28" s="23"/>
    </row>
    <row r="29" s="21" customFormat="true" ht="30" hidden="false" customHeight="true" outlineLevel="0" collapsed="false">
      <c r="A29" s="17" t="s">
        <v>71</v>
      </c>
      <c r="B29" s="18" t="s">
        <v>72</v>
      </c>
      <c r="C29" s="19" t="n">
        <v>4</v>
      </c>
      <c r="D29" s="19" t="n">
        <v>2</v>
      </c>
      <c r="E29" s="20" t="n">
        <v>9</v>
      </c>
      <c r="G29" s="38"/>
      <c r="H29" s="39"/>
      <c r="I29" s="22"/>
      <c r="J29" s="22"/>
      <c r="K29" s="23"/>
    </row>
    <row r="30" s="21" customFormat="true" ht="30" hidden="false" customHeight="true" outlineLevel="0" collapsed="false">
      <c r="A30" s="17" t="s">
        <v>73</v>
      </c>
      <c r="B30" s="18" t="s">
        <v>74</v>
      </c>
      <c r="C30" s="19" t="n">
        <v>2</v>
      </c>
      <c r="D30" s="19" t="n">
        <v>0</v>
      </c>
      <c r="E30" s="20" t="n">
        <v>2</v>
      </c>
      <c r="G30" s="17" t="s">
        <v>73</v>
      </c>
      <c r="H30" s="18" t="s">
        <v>75</v>
      </c>
      <c r="I30" s="19" t="n">
        <v>2</v>
      </c>
      <c r="J30" s="19" t="n">
        <v>0</v>
      </c>
      <c r="K30" s="20" t="n">
        <v>2</v>
      </c>
    </row>
    <row r="31" s="28" customFormat="true" ht="30" hidden="false" customHeight="true" outlineLevel="0" collapsed="false">
      <c r="A31" s="24"/>
      <c r="B31" s="25" t="s">
        <v>29</v>
      </c>
      <c r="C31" s="26" t="n">
        <f aca="false">SUM(C26:C30)</f>
        <v>16</v>
      </c>
      <c r="D31" s="26" t="n">
        <f aca="false">SUM(D26:D30)</f>
        <v>4</v>
      </c>
      <c r="E31" s="27" t="n">
        <f aca="false">SUM(E26:E30)</f>
        <v>30</v>
      </c>
      <c r="F31" s="21"/>
      <c r="G31" s="24"/>
      <c r="H31" s="25" t="s">
        <v>29</v>
      </c>
      <c r="I31" s="26" t="n">
        <f aca="false">SUM(I26:I30)</f>
        <v>2</v>
      </c>
      <c r="J31" s="26" t="n">
        <f aca="false">SUM(J26:J30)</f>
        <v>0</v>
      </c>
      <c r="K31" s="27" t="n">
        <f aca="false">SUM(K26:K30)</f>
        <v>2</v>
      </c>
    </row>
  </sheetData>
  <mergeCells count="23">
    <mergeCell ref="A2:K2"/>
    <mergeCell ref="A3:K3"/>
    <mergeCell ref="A4:K4"/>
    <mergeCell ref="A5:K5"/>
    <mergeCell ref="A6:K6"/>
    <mergeCell ref="A8:K8"/>
    <mergeCell ref="A9:E9"/>
    <mergeCell ref="G9:K9"/>
    <mergeCell ref="A10:A12"/>
    <mergeCell ref="B10:B12"/>
    <mergeCell ref="C10:E11"/>
    <mergeCell ref="G10:G12"/>
    <mergeCell ref="H10:H12"/>
    <mergeCell ref="I10:K11"/>
    <mergeCell ref="A21:K21"/>
    <mergeCell ref="A22:E22"/>
    <mergeCell ref="G22:K22"/>
    <mergeCell ref="A23:A25"/>
    <mergeCell ref="B23:B25"/>
    <mergeCell ref="C23:E24"/>
    <mergeCell ref="G23:G25"/>
    <mergeCell ref="H23:H25"/>
    <mergeCell ref="I23:K24"/>
  </mergeCells>
  <printOptions headings="false" gridLines="false" gridLinesSet="true" horizontalCentered="false" verticalCentered="false"/>
  <pageMargins left="0.196527777777778" right="0.157638888888889" top="0.440277777777778" bottom="0.409722222222222" header="0.511811023622047" footer="0.511811023622047"/>
  <pageSetup paperSize="66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selection pane="topLeft" activeCell="A1" activeCellId="0" sqref="A1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16.71"/>
    <col collapsed="false" customWidth="true" hidden="false" outlineLevel="0" max="2" min="2" style="0" width="45.71"/>
    <col collapsed="false" customWidth="true" hidden="false" outlineLevel="0" max="5" min="3" style="0" width="10.71"/>
    <col collapsed="false" customWidth="true" hidden="false" outlineLevel="0" max="6" min="6" style="0" width="2"/>
    <col collapsed="false" customWidth="true" hidden="false" outlineLevel="0" max="7" min="7" style="1" width="16.71"/>
    <col collapsed="false" customWidth="true" hidden="false" outlineLevel="0" max="8" min="8" style="0" width="45.71"/>
    <col collapsed="false" customWidth="true" hidden="false" outlineLevel="0" max="11" min="9" style="0" width="10.71"/>
    <col collapsed="false" customWidth="true" hidden="false" outlineLevel="0" max="1024" min="1024" style="0" width="11.57"/>
  </cols>
  <sheetData>
    <row r="1" s="2" customFormat="true" ht="15.75" hidden="false" customHeight="false" outlineLevel="0" collapsed="false"/>
    <row r="2" s="2" customFormat="true" ht="15.75" hidden="false" customHeight="false" outlineLevel="0" collapsed="false">
      <c r="A2" s="3" t="str">
        <f aca="false">'1. SINIF'!A2:K2</f>
        <v>DOKUZ EYLÜL ÜNİVERSİTESİ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true" ht="15.75" hidden="false" customHeight="false" outlineLevel="0" collapsed="false">
      <c r="A3" s="3" t="str">
        <f aca="false">'1. SINIF'!A3:K3</f>
        <v>FEN FAKÜLTESİ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2" customFormat="true" ht="15.75" hidden="false" customHeight="false" outlineLevel="0" collapsed="false">
      <c r="A4" s="3" t="str">
        <f aca="false">'1. SINIF'!A4:K4</f>
        <v>BİYOLOJİ BÖLÜMÜ ÖĞRENCİLERİ İÇİN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="2" customFormat="true" ht="15.75" hidden="false" customHeight="false" outlineLevel="0" collapsed="false">
      <c r="A5" s="3" t="str">
        <f aca="false">'1. SINIF'!A5:K5</f>
        <v>MATEMATİK BÖLÜMÜ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="5" customFormat="true" ht="47.25" hidden="false" customHeight="true" outlineLevel="0" collapsed="false">
      <c r="A6" s="4" t="str">
        <f aca="false">'1. SINIF'!A6:K6</f>
        <v>ÇİFT ANADAL PROGRAMI
ANADAL: BİYOLOJİ BÖLÜMÜ
ÇİFT ANADAL: MATEMATİK BÖLÜMÜ</v>
      </c>
      <c r="B6" s="4"/>
      <c r="C6" s="4"/>
      <c r="D6" s="4"/>
      <c r="E6" s="4"/>
      <c r="F6" s="4"/>
      <c r="G6" s="4"/>
      <c r="H6" s="4"/>
      <c r="I6" s="4"/>
      <c r="J6" s="4"/>
      <c r="K6" s="4"/>
      <c r="AMJ6" s="37"/>
    </row>
    <row r="7" s="2" customFormat="true" ht="15.75" hidden="false" customHeight="false" outlineLevel="0" collapsed="false"/>
    <row r="8" s="2" customFormat="true" ht="15.75" hidden="false" customHeight="false" outlineLevel="0" collapsed="false">
      <c r="A8" s="3" t="s">
        <v>76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customFormat="false" ht="27" hidden="false" customHeight="true" outlineLevel="0" collapsed="false">
      <c r="A9" s="10" t="str">
        <f aca="false">'1. SINIF'!A9:E9</f>
        <v>MATEMATİK ÇİFT ANADAL ÖĞRETİM PLANI</v>
      </c>
      <c r="B9" s="10"/>
      <c r="C9" s="10"/>
      <c r="D9" s="10"/>
      <c r="E9" s="10"/>
      <c r="G9" s="10" t="str">
        <f aca="false">'1. SINIF'!G9:K9</f>
        <v>BİYOLOJİ PROGRAMINDA EŞLENİĞİ</v>
      </c>
      <c r="H9" s="10"/>
      <c r="I9" s="10"/>
      <c r="J9" s="10"/>
      <c r="K9" s="10"/>
    </row>
    <row r="10" customFormat="false" ht="24.75" hidden="false" customHeight="true" outlineLevel="0" collapsed="false">
      <c r="A10" s="11" t="s">
        <v>9</v>
      </c>
      <c r="B10" s="12" t="s">
        <v>10</v>
      </c>
      <c r="C10" s="13" t="s">
        <v>11</v>
      </c>
      <c r="D10" s="13"/>
      <c r="E10" s="13"/>
      <c r="F10" s="14"/>
      <c r="G10" s="11" t="s">
        <v>9</v>
      </c>
      <c r="H10" s="12" t="s">
        <v>10</v>
      </c>
      <c r="I10" s="13" t="s">
        <v>11</v>
      </c>
      <c r="J10" s="13"/>
      <c r="K10" s="13"/>
    </row>
    <row r="11" customFormat="false" ht="24.75" hidden="false" customHeight="true" outlineLevel="0" collapsed="false">
      <c r="A11" s="11"/>
      <c r="B11" s="12"/>
      <c r="C11" s="12"/>
      <c r="D11" s="13"/>
      <c r="E11" s="13"/>
      <c r="F11" s="14"/>
      <c r="G11" s="11"/>
      <c r="H11" s="12"/>
      <c r="I11" s="12"/>
      <c r="J11" s="13"/>
      <c r="K11" s="13"/>
    </row>
    <row r="12" customFormat="false" ht="24.75" hidden="false" customHeight="true" outlineLevel="0" collapsed="false">
      <c r="A12" s="11"/>
      <c r="B12" s="12"/>
      <c r="C12" s="15" t="s">
        <v>12</v>
      </c>
      <c r="D12" s="15" t="s">
        <v>13</v>
      </c>
      <c r="E12" s="16" t="s">
        <v>14</v>
      </c>
      <c r="F12" s="14"/>
      <c r="G12" s="11"/>
      <c r="H12" s="12"/>
      <c r="I12" s="15" t="s">
        <v>12</v>
      </c>
      <c r="J12" s="15" t="s">
        <v>13</v>
      </c>
      <c r="K12" s="16" t="s">
        <v>14</v>
      </c>
    </row>
    <row r="13" s="21" customFormat="true" ht="30" hidden="false" customHeight="true" outlineLevel="0" collapsed="false">
      <c r="A13" s="17" t="s">
        <v>77</v>
      </c>
      <c r="B13" s="18" t="s">
        <v>78</v>
      </c>
      <c r="C13" s="19" t="n">
        <v>4</v>
      </c>
      <c r="D13" s="19" t="n">
        <v>0</v>
      </c>
      <c r="E13" s="20" t="n">
        <v>7</v>
      </c>
      <c r="G13" s="38"/>
      <c r="H13" s="39"/>
      <c r="I13" s="22"/>
      <c r="J13" s="22"/>
      <c r="K13" s="23"/>
    </row>
    <row r="14" s="21" customFormat="true" ht="30" hidden="false" customHeight="true" outlineLevel="0" collapsed="false">
      <c r="A14" s="17" t="s">
        <v>79</v>
      </c>
      <c r="B14" s="18" t="s">
        <v>80</v>
      </c>
      <c r="C14" s="19" t="n">
        <v>4</v>
      </c>
      <c r="D14" s="19" t="n">
        <v>0</v>
      </c>
      <c r="E14" s="20" t="n">
        <v>7</v>
      </c>
      <c r="G14" s="38"/>
      <c r="H14" s="39"/>
      <c r="I14" s="22"/>
      <c r="J14" s="22"/>
      <c r="K14" s="23"/>
    </row>
    <row r="15" s="21" customFormat="true" ht="30" hidden="false" customHeight="true" outlineLevel="0" collapsed="false">
      <c r="A15" s="17" t="s">
        <v>81</v>
      </c>
      <c r="B15" s="29" t="s">
        <v>82</v>
      </c>
      <c r="C15" s="19" t="n">
        <v>4</v>
      </c>
      <c r="D15" s="19" t="n">
        <v>0</v>
      </c>
      <c r="E15" s="20" t="n">
        <v>7</v>
      </c>
      <c r="G15" s="38"/>
      <c r="H15" s="39"/>
      <c r="I15" s="22"/>
      <c r="J15" s="22"/>
      <c r="K15" s="23"/>
    </row>
    <row r="16" s="21" customFormat="true" ht="30" hidden="false" customHeight="true" outlineLevel="0" collapsed="false">
      <c r="A16" s="17" t="s">
        <v>83</v>
      </c>
      <c r="B16" s="29" t="s">
        <v>84</v>
      </c>
      <c r="C16" s="19" t="n">
        <v>4</v>
      </c>
      <c r="D16" s="19" t="n">
        <v>0</v>
      </c>
      <c r="E16" s="20" t="n">
        <v>7</v>
      </c>
      <c r="G16" s="38"/>
      <c r="H16" s="39"/>
      <c r="I16" s="22"/>
      <c r="J16" s="22"/>
      <c r="K16" s="23"/>
    </row>
    <row r="17" s="21" customFormat="true" ht="30" hidden="false" customHeight="true" outlineLevel="0" collapsed="false">
      <c r="A17" s="17"/>
      <c r="B17" s="18" t="s">
        <v>85</v>
      </c>
      <c r="C17" s="19" t="n">
        <v>2</v>
      </c>
      <c r="D17" s="19" t="n">
        <v>0</v>
      </c>
      <c r="E17" s="20" t="n">
        <v>2</v>
      </c>
      <c r="G17" s="17"/>
      <c r="H17" s="18" t="s">
        <v>85</v>
      </c>
      <c r="I17" s="19" t="n">
        <v>2</v>
      </c>
      <c r="J17" s="19" t="n">
        <v>0</v>
      </c>
      <c r="K17" s="20" t="n">
        <v>2</v>
      </c>
    </row>
    <row r="18" s="28" customFormat="true" ht="30" hidden="false" customHeight="true" outlineLevel="0" collapsed="false">
      <c r="A18" s="24"/>
      <c r="B18" s="25" t="s">
        <v>29</v>
      </c>
      <c r="C18" s="26" t="n">
        <f aca="false">SUM(C13:C17)</f>
        <v>18</v>
      </c>
      <c r="D18" s="26" t="n">
        <f aca="false">SUM(D13:D17)</f>
        <v>0</v>
      </c>
      <c r="E18" s="27" t="n">
        <f aca="false">SUM(E13:E17)</f>
        <v>30</v>
      </c>
      <c r="F18" s="21"/>
      <c r="G18" s="24"/>
      <c r="H18" s="25" t="s">
        <v>29</v>
      </c>
      <c r="I18" s="26" t="n">
        <f aca="false">SUM(I13:I17)</f>
        <v>2</v>
      </c>
      <c r="J18" s="26" t="n">
        <f aca="false">SUM(J13:J17)</f>
        <v>0</v>
      </c>
      <c r="K18" s="27" t="n">
        <f aca="false">SUM(K13:K17)</f>
        <v>2</v>
      </c>
      <c r="S18" s="21"/>
    </row>
    <row r="19" customFormat="false" ht="15" hidden="false" customHeight="false" outlineLevel="0" collapsed="false">
      <c r="A19" s="49"/>
      <c r="B19" s="50"/>
      <c r="C19" s="49"/>
      <c r="D19" s="49"/>
      <c r="E19" s="49"/>
      <c r="F19" s="21"/>
      <c r="G19" s="49"/>
      <c r="H19" s="50"/>
      <c r="I19" s="49"/>
      <c r="J19" s="49"/>
      <c r="K19" s="49"/>
      <c r="S19" s="21"/>
    </row>
    <row r="20" s="2" customFormat="true" ht="15.75" hidden="false" customHeight="false" outlineLevel="0" collapsed="false">
      <c r="A20" s="1"/>
      <c r="G20" s="1"/>
      <c r="S20" s="21"/>
    </row>
    <row r="21" customFormat="false" ht="27" hidden="false" customHeight="true" outlineLevel="0" collapsed="false">
      <c r="A21" s="3" t="s">
        <v>86</v>
      </c>
      <c r="B21" s="3"/>
      <c r="C21" s="3"/>
      <c r="D21" s="3"/>
      <c r="E21" s="3"/>
      <c r="F21" s="3"/>
      <c r="G21" s="3"/>
      <c r="H21" s="3"/>
      <c r="I21" s="3"/>
      <c r="J21" s="3"/>
      <c r="K21" s="3"/>
      <c r="S21" s="21"/>
    </row>
    <row r="22" customFormat="false" ht="24.75" hidden="false" customHeight="true" outlineLevel="0" collapsed="false">
      <c r="A22" s="10" t="str">
        <f aca="false">A9</f>
        <v>MATEMATİK ÇİFT ANADAL ÖĞRETİM PLANI</v>
      </c>
      <c r="B22" s="10"/>
      <c r="C22" s="10"/>
      <c r="D22" s="10"/>
      <c r="E22" s="10"/>
      <c r="G22" s="10" t="str">
        <f aca="false">G9</f>
        <v>BİYOLOJİ PROGRAMINDA EŞLENİĞİ</v>
      </c>
      <c r="H22" s="10"/>
      <c r="I22" s="10"/>
      <c r="J22" s="10"/>
      <c r="K22" s="10"/>
      <c r="S22" s="21"/>
    </row>
    <row r="23" customFormat="false" ht="24.75" hidden="false" customHeight="true" outlineLevel="0" collapsed="false">
      <c r="A23" s="11" t="s">
        <v>9</v>
      </c>
      <c r="B23" s="12" t="s">
        <v>10</v>
      </c>
      <c r="C23" s="13" t="s">
        <v>11</v>
      </c>
      <c r="D23" s="13"/>
      <c r="E23" s="13"/>
      <c r="F23" s="14"/>
      <c r="G23" s="11" t="s">
        <v>9</v>
      </c>
      <c r="H23" s="12" t="s">
        <v>10</v>
      </c>
      <c r="I23" s="13" t="s">
        <v>11</v>
      </c>
      <c r="J23" s="13"/>
      <c r="K23" s="13"/>
      <c r="S23" s="21"/>
    </row>
    <row r="24" customFormat="false" ht="24.75" hidden="false" customHeight="true" outlineLevel="0" collapsed="false">
      <c r="A24" s="11"/>
      <c r="B24" s="12"/>
      <c r="C24" s="12"/>
      <c r="D24" s="13"/>
      <c r="E24" s="13"/>
      <c r="F24" s="14"/>
      <c r="G24" s="11"/>
      <c r="H24" s="12"/>
      <c r="I24" s="12"/>
      <c r="J24" s="13"/>
      <c r="K24" s="13"/>
      <c r="S24" s="21"/>
    </row>
    <row r="25" s="21" customFormat="true" ht="30" hidden="false" customHeight="true" outlineLevel="0" collapsed="false">
      <c r="A25" s="11"/>
      <c r="B25" s="12"/>
      <c r="C25" s="15" t="s">
        <v>12</v>
      </c>
      <c r="D25" s="15" t="s">
        <v>13</v>
      </c>
      <c r="E25" s="16" t="s">
        <v>14</v>
      </c>
      <c r="F25" s="14"/>
      <c r="G25" s="11"/>
      <c r="H25" s="12"/>
      <c r="I25" s="15" t="s">
        <v>12</v>
      </c>
      <c r="J25" s="15" t="s">
        <v>13</v>
      </c>
      <c r="K25" s="16" t="s">
        <v>14</v>
      </c>
    </row>
    <row r="26" s="21" customFormat="true" ht="30" hidden="false" customHeight="true" outlineLevel="0" collapsed="false">
      <c r="A26" s="17" t="s">
        <v>87</v>
      </c>
      <c r="B26" s="18" t="s">
        <v>88</v>
      </c>
      <c r="C26" s="19" t="n">
        <v>4</v>
      </c>
      <c r="D26" s="19" t="n">
        <v>0</v>
      </c>
      <c r="E26" s="20" t="n">
        <v>6</v>
      </c>
      <c r="G26" s="38"/>
      <c r="H26" s="39"/>
      <c r="I26" s="22"/>
      <c r="J26" s="22"/>
      <c r="K26" s="23"/>
    </row>
    <row r="27" s="21" customFormat="true" ht="30" hidden="false" customHeight="true" outlineLevel="0" collapsed="false">
      <c r="A27" s="17" t="s">
        <v>89</v>
      </c>
      <c r="B27" s="18" t="s">
        <v>90</v>
      </c>
      <c r="C27" s="19" t="n">
        <v>4</v>
      </c>
      <c r="D27" s="19" t="n">
        <v>0</v>
      </c>
      <c r="E27" s="20" t="n">
        <v>6</v>
      </c>
      <c r="G27" s="38"/>
      <c r="H27" s="39"/>
      <c r="I27" s="22"/>
      <c r="J27" s="22"/>
      <c r="K27" s="23"/>
    </row>
    <row r="28" s="21" customFormat="true" ht="30" hidden="false" customHeight="true" outlineLevel="0" collapsed="false">
      <c r="A28" s="17" t="s">
        <v>91</v>
      </c>
      <c r="B28" s="18" t="s">
        <v>92</v>
      </c>
      <c r="C28" s="19" t="n">
        <v>2</v>
      </c>
      <c r="D28" s="19" t="n">
        <v>0</v>
      </c>
      <c r="E28" s="20" t="n">
        <v>2</v>
      </c>
      <c r="G28" s="38" t="s">
        <v>91</v>
      </c>
      <c r="H28" s="18" t="s">
        <v>93</v>
      </c>
      <c r="I28" s="19" t="n">
        <v>2</v>
      </c>
      <c r="J28" s="19" t="n">
        <v>0</v>
      </c>
      <c r="K28" s="20" t="n">
        <v>2</v>
      </c>
    </row>
    <row r="29" s="21" customFormat="true" ht="30" hidden="false" customHeight="true" outlineLevel="0" collapsed="false">
      <c r="A29" s="17"/>
      <c r="B29" s="18" t="s">
        <v>42</v>
      </c>
      <c r="C29" s="19" t="n">
        <v>4</v>
      </c>
      <c r="D29" s="19" t="n">
        <v>0</v>
      </c>
      <c r="E29" s="20" t="n">
        <v>7</v>
      </c>
      <c r="G29" s="38"/>
      <c r="H29" s="39"/>
      <c r="I29" s="22"/>
      <c r="J29" s="22"/>
      <c r="K29" s="23"/>
    </row>
    <row r="30" s="21" customFormat="true" ht="30" hidden="false" customHeight="true" outlineLevel="0" collapsed="false">
      <c r="A30" s="17"/>
      <c r="B30" s="18" t="s">
        <v>42</v>
      </c>
      <c r="C30" s="19" t="n">
        <v>4</v>
      </c>
      <c r="D30" s="19" t="n">
        <v>0</v>
      </c>
      <c r="E30" s="20" t="n">
        <v>7</v>
      </c>
      <c r="G30" s="38"/>
      <c r="H30" s="39"/>
      <c r="I30" s="22"/>
      <c r="J30" s="22"/>
      <c r="K30" s="23"/>
    </row>
    <row r="31" s="21" customFormat="true" ht="30" hidden="false" customHeight="true" outlineLevel="0" collapsed="false">
      <c r="A31" s="17"/>
      <c r="B31" s="18" t="s">
        <v>85</v>
      </c>
      <c r="C31" s="19" t="n">
        <v>2</v>
      </c>
      <c r="D31" s="19" t="n">
        <v>0</v>
      </c>
      <c r="E31" s="20" t="n">
        <v>2</v>
      </c>
      <c r="G31" s="38"/>
      <c r="H31" s="18" t="s">
        <v>85</v>
      </c>
      <c r="I31" s="19" t="n">
        <v>2</v>
      </c>
      <c r="J31" s="19" t="n">
        <v>0</v>
      </c>
      <c r="K31" s="20" t="n">
        <v>2</v>
      </c>
    </row>
    <row r="32" s="21" customFormat="true" ht="30" hidden="false" customHeight="true" outlineLevel="0" collapsed="false">
      <c r="A32" s="33"/>
      <c r="B32" s="34" t="s">
        <v>43</v>
      </c>
      <c r="C32" s="35"/>
      <c r="D32" s="35"/>
      <c r="E32" s="36"/>
      <c r="G32" s="33"/>
      <c r="H32" s="34" t="s">
        <v>43</v>
      </c>
      <c r="I32" s="35"/>
      <c r="J32" s="35"/>
      <c r="K32" s="36"/>
    </row>
    <row r="33" s="21" customFormat="true" ht="30" hidden="false" customHeight="true" outlineLevel="0" collapsed="false">
      <c r="A33" s="17" t="s">
        <v>94</v>
      </c>
      <c r="B33" s="18" t="s">
        <v>95</v>
      </c>
      <c r="C33" s="19" t="n">
        <v>4</v>
      </c>
      <c r="D33" s="19" t="n">
        <v>0</v>
      </c>
      <c r="E33" s="20" t="n">
        <v>7</v>
      </c>
      <c r="G33" s="17"/>
      <c r="H33" s="29"/>
      <c r="I33" s="22"/>
      <c r="J33" s="22"/>
      <c r="K33" s="23"/>
    </row>
    <row r="34" s="21" customFormat="true" ht="30" hidden="false" customHeight="true" outlineLevel="0" collapsed="false">
      <c r="A34" s="17" t="s">
        <v>96</v>
      </c>
      <c r="B34" s="18" t="s">
        <v>97</v>
      </c>
      <c r="C34" s="19" t="n">
        <v>4</v>
      </c>
      <c r="D34" s="19" t="n">
        <v>0</v>
      </c>
      <c r="E34" s="20" t="n">
        <v>7</v>
      </c>
      <c r="G34" s="17"/>
      <c r="H34" s="29"/>
      <c r="I34" s="22"/>
      <c r="J34" s="22"/>
      <c r="K34" s="23"/>
    </row>
    <row r="35" s="21" customFormat="true" ht="30" hidden="false" customHeight="true" outlineLevel="0" collapsed="false">
      <c r="A35" s="17" t="s">
        <v>98</v>
      </c>
      <c r="B35" s="18" t="s">
        <v>99</v>
      </c>
      <c r="C35" s="19" t="n">
        <v>4</v>
      </c>
      <c r="D35" s="19" t="n">
        <v>0</v>
      </c>
      <c r="E35" s="20" t="n">
        <v>7</v>
      </c>
      <c r="G35" s="17"/>
      <c r="H35" s="29"/>
      <c r="I35" s="22"/>
      <c r="J35" s="22"/>
      <c r="K35" s="23"/>
    </row>
    <row r="36" s="21" customFormat="true" ht="30" hidden="false" customHeight="true" outlineLevel="0" collapsed="false">
      <c r="A36" s="17" t="s">
        <v>100</v>
      </c>
      <c r="B36" s="18" t="s">
        <v>101</v>
      </c>
      <c r="C36" s="19" t="n">
        <v>4</v>
      </c>
      <c r="D36" s="19" t="n">
        <v>0</v>
      </c>
      <c r="E36" s="20" t="n">
        <v>7</v>
      </c>
      <c r="G36" s="17"/>
      <c r="H36" s="18"/>
      <c r="I36" s="19"/>
      <c r="J36" s="19"/>
      <c r="K36" s="20"/>
    </row>
    <row r="37" s="21" customFormat="true" ht="30" hidden="false" customHeight="true" outlineLevel="0" collapsed="false">
      <c r="A37" s="17" t="s">
        <v>102</v>
      </c>
      <c r="B37" s="18" t="s">
        <v>103</v>
      </c>
      <c r="C37" s="19" t="n">
        <v>4</v>
      </c>
      <c r="D37" s="19" t="n">
        <v>0</v>
      </c>
      <c r="E37" s="20" t="n">
        <v>7</v>
      </c>
      <c r="G37" s="17"/>
      <c r="H37" s="18"/>
      <c r="I37" s="19"/>
      <c r="J37" s="19"/>
      <c r="K37" s="20"/>
    </row>
    <row r="38" s="21" customFormat="true" ht="30" hidden="false" customHeight="true" outlineLevel="0" collapsed="false">
      <c r="A38" s="17" t="s">
        <v>104</v>
      </c>
      <c r="B38" s="18" t="s">
        <v>105</v>
      </c>
      <c r="C38" s="19" t="n">
        <v>4</v>
      </c>
      <c r="D38" s="19" t="n">
        <v>0</v>
      </c>
      <c r="E38" s="20" t="n">
        <v>7</v>
      </c>
      <c r="G38" s="17"/>
      <c r="H38" s="18"/>
      <c r="I38" s="19"/>
      <c r="J38" s="19"/>
      <c r="K38" s="20"/>
    </row>
    <row r="39" s="21" customFormat="true" ht="30" hidden="false" customHeight="true" outlineLevel="0" collapsed="false">
      <c r="A39" s="17" t="s">
        <v>106</v>
      </c>
      <c r="B39" s="18" t="s">
        <v>107</v>
      </c>
      <c r="C39" s="19" t="n">
        <v>4</v>
      </c>
      <c r="D39" s="19" t="n">
        <v>0</v>
      </c>
      <c r="E39" s="20" t="n">
        <v>7</v>
      </c>
      <c r="G39" s="17"/>
      <c r="H39" s="18"/>
      <c r="I39" s="19"/>
      <c r="J39" s="19"/>
      <c r="K39" s="20"/>
    </row>
    <row r="40" s="21" customFormat="true" ht="30" hidden="false" customHeight="true" outlineLevel="0" collapsed="false">
      <c r="A40" s="51" t="s">
        <v>108</v>
      </c>
      <c r="B40" s="52" t="s">
        <v>109</v>
      </c>
      <c r="C40" s="53" t="n">
        <v>4</v>
      </c>
      <c r="D40" s="53" t="n">
        <v>0</v>
      </c>
      <c r="E40" s="54" t="n">
        <v>7</v>
      </c>
      <c r="G40" s="51"/>
      <c r="H40" s="52"/>
      <c r="I40" s="53"/>
      <c r="J40" s="53"/>
      <c r="K40" s="54"/>
    </row>
    <row r="41" customFormat="false" ht="30" hidden="false" customHeight="true" outlineLevel="0" collapsed="false">
      <c r="A41" s="24"/>
      <c r="B41" s="25" t="s">
        <v>29</v>
      </c>
      <c r="C41" s="26" t="n">
        <f aca="false">SUM(C26:C31)</f>
        <v>20</v>
      </c>
      <c r="D41" s="26" t="n">
        <f aca="false">SUM(D26:D31)</f>
        <v>0</v>
      </c>
      <c r="E41" s="27" t="n">
        <f aca="false">SUM(E26:E31)</f>
        <v>30</v>
      </c>
      <c r="F41" s="21"/>
      <c r="G41" s="24"/>
      <c r="H41" s="25" t="s">
        <v>29</v>
      </c>
      <c r="I41" s="26" t="n">
        <f aca="false">SUM(I26:I31)</f>
        <v>4</v>
      </c>
      <c r="J41" s="26" t="n">
        <f aca="false">SUM(J26:J31)</f>
        <v>0</v>
      </c>
      <c r="K41" s="27" t="n">
        <f aca="false">SUM(K26:K31)</f>
        <v>4</v>
      </c>
    </row>
  </sheetData>
  <mergeCells count="23">
    <mergeCell ref="A2:K2"/>
    <mergeCell ref="A3:K3"/>
    <mergeCell ref="A4:K4"/>
    <mergeCell ref="A5:K5"/>
    <mergeCell ref="A6:K6"/>
    <mergeCell ref="A8:K8"/>
    <mergeCell ref="A9:E9"/>
    <mergeCell ref="G9:K9"/>
    <mergeCell ref="A10:A12"/>
    <mergeCell ref="B10:B12"/>
    <mergeCell ref="C10:E11"/>
    <mergeCell ref="G10:G12"/>
    <mergeCell ref="H10:H12"/>
    <mergeCell ref="I10:K11"/>
    <mergeCell ref="A21:K21"/>
    <mergeCell ref="A22:E22"/>
    <mergeCell ref="G22:K22"/>
    <mergeCell ref="A23:A25"/>
    <mergeCell ref="B23:B25"/>
    <mergeCell ref="C23:E24"/>
    <mergeCell ref="G23:G25"/>
    <mergeCell ref="H23:H25"/>
    <mergeCell ref="I23:K24"/>
  </mergeCells>
  <printOptions headings="false" gridLines="false" gridLinesSet="true" horizontalCentered="false" verticalCentered="false"/>
  <pageMargins left="0.196527777777778" right="0.157638888888889" top="0.440277777777778" bottom="0.409722222222222" header="0.511811023622047" footer="0.511811023622047"/>
  <pageSetup paperSize="66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8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selection pane="topLeft" activeCell="A1" activeCellId="0" sqref="A1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16.71"/>
    <col collapsed="false" customWidth="true" hidden="false" outlineLevel="0" max="2" min="2" style="0" width="45.71"/>
    <col collapsed="false" customWidth="true" hidden="false" outlineLevel="0" max="5" min="3" style="0" width="10.71"/>
    <col collapsed="false" customWidth="true" hidden="false" outlineLevel="0" max="6" min="6" style="0" width="2"/>
    <col collapsed="false" customWidth="true" hidden="false" outlineLevel="0" max="7" min="7" style="1" width="16.71"/>
    <col collapsed="false" customWidth="true" hidden="false" outlineLevel="0" max="8" min="8" style="0" width="45.71"/>
    <col collapsed="false" customWidth="true" hidden="false" outlineLevel="0" max="11" min="9" style="0" width="10.71"/>
    <col collapsed="false" customWidth="true" hidden="false" outlineLevel="0" max="1024" min="1024" style="0" width="11.57"/>
  </cols>
  <sheetData>
    <row r="1" s="2" customFormat="true" ht="15.75" hidden="false" customHeight="false" outlineLevel="0" collapsed="false"/>
    <row r="2" s="2" customFormat="true" ht="15.75" hidden="false" customHeight="false" outlineLevel="0" collapsed="false">
      <c r="A2" s="3" t="str">
        <f aca="false">'1. SINIF'!A2:K2</f>
        <v>DOKUZ EYLÜL ÜNİVERSİTESİ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true" ht="15.75" hidden="false" customHeight="false" outlineLevel="0" collapsed="false">
      <c r="A3" s="3" t="str">
        <f aca="false">'1. SINIF'!A3:K3</f>
        <v>FEN FAKÜLTESİ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2" customFormat="true" ht="15.75" hidden="false" customHeight="false" outlineLevel="0" collapsed="false">
      <c r="A4" s="3" t="str">
        <f aca="false">'1. SINIF'!A4:K4</f>
        <v>BİYOLOJİ BÖLÜMÜ ÖĞRENCİLERİ İÇİN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="2" customFormat="true" ht="15.75" hidden="false" customHeight="false" outlineLevel="0" collapsed="false">
      <c r="A5" s="3" t="str">
        <f aca="false">'1. SINIF'!A5:K5</f>
        <v>MATEMATİK BÖLÜMÜ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="5" customFormat="true" ht="47.25" hidden="false" customHeight="true" outlineLevel="0" collapsed="false">
      <c r="A6" s="4" t="str">
        <f aca="false">'1. SINIF'!A6:K6</f>
        <v>ÇİFT ANADAL PROGRAMI
ANADAL: BİYOLOJİ BÖLÜMÜ
ÇİFT ANADAL: MATEMATİK BÖLÜMÜ</v>
      </c>
      <c r="B6" s="4"/>
      <c r="C6" s="4"/>
      <c r="D6" s="4"/>
      <c r="E6" s="4"/>
      <c r="F6" s="4"/>
      <c r="G6" s="4"/>
      <c r="H6" s="4"/>
      <c r="I6" s="4"/>
      <c r="J6" s="4"/>
      <c r="K6" s="4"/>
      <c r="AMJ6" s="37"/>
    </row>
    <row r="7" s="2" customFormat="true" ht="15.75" hidden="false" customHeight="false" outlineLevel="0" collapsed="false"/>
    <row r="8" s="2" customFormat="true" ht="15.75" hidden="false" customHeight="false" outlineLevel="0" collapsed="false">
      <c r="A8" s="3" t="s">
        <v>110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customFormat="false" ht="27" hidden="false" customHeight="true" outlineLevel="0" collapsed="false">
      <c r="A9" s="10" t="str">
        <f aca="false">'1. SINIF'!A9:E9</f>
        <v>MATEMATİK ÇİFT ANADAL ÖĞRETİM PLANI</v>
      </c>
      <c r="B9" s="10"/>
      <c r="C9" s="10"/>
      <c r="D9" s="10"/>
      <c r="E9" s="10"/>
      <c r="G9" s="10" t="str">
        <f aca="false">'1. SINIF'!G9:K9</f>
        <v>BİYOLOJİ PROGRAMINDA EŞLENİĞİ</v>
      </c>
      <c r="H9" s="10"/>
      <c r="I9" s="10"/>
      <c r="J9" s="10"/>
      <c r="K9" s="10"/>
    </row>
    <row r="10" customFormat="false" ht="24.75" hidden="false" customHeight="true" outlineLevel="0" collapsed="false">
      <c r="A10" s="11" t="s">
        <v>9</v>
      </c>
      <c r="B10" s="12" t="s">
        <v>10</v>
      </c>
      <c r="C10" s="13" t="s">
        <v>11</v>
      </c>
      <c r="D10" s="13"/>
      <c r="E10" s="13"/>
      <c r="F10" s="14"/>
      <c r="G10" s="11" t="s">
        <v>9</v>
      </c>
      <c r="H10" s="12" t="s">
        <v>10</v>
      </c>
      <c r="I10" s="13" t="s">
        <v>11</v>
      </c>
      <c r="J10" s="13"/>
      <c r="K10" s="13"/>
    </row>
    <row r="11" customFormat="false" ht="24.75" hidden="false" customHeight="true" outlineLevel="0" collapsed="false">
      <c r="A11" s="11"/>
      <c r="B11" s="12"/>
      <c r="C11" s="12"/>
      <c r="D11" s="13"/>
      <c r="E11" s="13"/>
      <c r="F11" s="14"/>
      <c r="G11" s="11"/>
      <c r="H11" s="12"/>
      <c r="I11" s="12"/>
      <c r="J11" s="13"/>
      <c r="K11" s="13"/>
    </row>
    <row r="12" customFormat="false" ht="24.75" hidden="false" customHeight="true" outlineLevel="0" collapsed="false">
      <c r="A12" s="11"/>
      <c r="B12" s="12"/>
      <c r="C12" s="15" t="s">
        <v>12</v>
      </c>
      <c r="D12" s="15" t="s">
        <v>13</v>
      </c>
      <c r="E12" s="16" t="s">
        <v>14</v>
      </c>
      <c r="F12" s="14"/>
      <c r="G12" s="11"/>
      <c r="H12" s="12"/>
      <c r="I12" s="15" t="s">
        <v>12</v>
      </c>
      <c r="J12" s="15" t="s">
        <v>13</v>
      </c>
      <c r="K12" s="16" t="s">
        <v>14</v>
      </c>
    </row>
    <row r="13" s="21" customFormat="true" ht="30" hidden="false" customHeight="true" outlineLevel="0" collapsed="false">
      <c r="A13" s="17" t="s">
        <v>111</v>
      </c>
      <c r="B13" s="18" t="s">
        <v>112</v>
      </c>
      <c r="C13" s="19" t="n">
        <v>4</v>
      </c>
      <c r="D13" s="19" t="n">
        <v>0</v>
      </c>
      <c r="E13" s="20" t="n">
        <v>7</v>
      </c>
      <c r="G13" s="38"/>
      <c r="H13" s="39"/>
      <c r="I13" s="22"/>
      <c r="J13" s="22"/>
      <c r="K13" s="23"/>
    </row>
    <row r="14" s="21" customFormat="true" ht="30" hidden="false" customHeight="true" outlineLevel="0" collapsed="false">
      <c r="A14" s="17"/>
      <c r="B14" s="18" t="s">
        <v>42</v>
      </c>
      <c r="C14" s="19" t="n">
        <v>4</v>
      </c>
      <c r="D14" s="19" t="n">
        <v>0</v>
      </c>
      <c r="E14" s="20" t="n">
        <v>7</v>
      </c>
      <c r="G14" s="38"/>
      <c r="H14" s="39"/>
      <c r="I14" s="22"/>
      <c r="J14" s="22"/>
      <c r="K14" s="23"/>
    </row>
    <row r="15" s="21" customFormat="true" ht="30" hidden="false" customHeight="true" outlineLevel="0" collapsed="false">
      <c r="A15" s="17"/>
      <c r="B15" s="18" t="s">
        <v>42</v>
      </c>
      <c r="C15" s="19" t="n">
        <v>4</v>
      </c>
      <c r="D15" s="19" t="n">
        <v>0</v>
      </c>
      <c r="E15" s="20" t="n">
        <v>7</v>
      </c>
      <c r="G15" s="38"/>
      <c r="H15" s="39"/>
      <c r="I15" s="22"/>
      <c r="J15" s="22"/>
      <c r="K15" s="23"/>
    </row>
    <row r="16" s="21" customFormat="true" ht="30" hidden="false" customHeight="true" outlineLevel="0" collapsed="false">
      <c r="A16" s="17"/>
      <c r="B16" s="18" t="s">
        <v>42</v>
      </c>
      <c r="C16" s="19" t="n">
        <v>4</v>
      </c>
      <c r="D16" s="19" t="n">
        <v>0</v>
      </c>
      <c r="E16" s="20" t="n">
        <v>7</v>
      </c>
      <c r="G16" s="38"/>
      <c r="H16" s="39"/>
      <c r="I16" s="22"/>
      <c r="J16" s="22"/>
      <c r="K16" s="23"/>
    </row>
    <row r="17" s="21" customFormat="true" ht="30" hidden="false" customHeight="true" outlineLevel="0" collapsed="false">
      <c r="A17" s="17"/>
      <c r="B17" s="18" t="s">
        <v>85</v>
      </c>
      <c r="C17" s="19" t="n">
        <v>2</v>
      </c>
      <c r="D17" s="19" t="n">
        <v>0</v>
      </c>
      <c r="E17" s="20" t="n">
        <v>2</v>
      </c>
      <c r="G17" s="38"/>
      <c r="H17" s="18" t="s">
        <v>85</v>
      </c>
      <c r="I17" s="19" t="n">
        <v>2</v>
      </c>
      <c r="J17" s="19" t="n">
        <v>0</v>
      </c>
      <c r="K17" s="20" t="n">
        <v>2</v>
      </c>
    </row>
    <row r="18" s="21" customFormat="true" ht="30" hidden="false" customHeight="false" outlineLevel="0" collapsed="false">
      <c r="A18" s="33"/>
      <c r="B18" s="34" t="s">
        <v>43</v>
      </c>
      <c r="C18" s="35"/>
      <c r="D18" s="35"/>
      <c r="E18" s="36"/>
      <c r="G18" s="33"/>
      <c r="H18" s="34" t="s">
        <v>43</v>
      </c>
      <c r="I18" s="35"/>
      <c r="J18" s="35"/>
      <c r="K18" s="36"/>
    </row>
    <row r="19" s="21" customFormat="true" ht="30" hidden="false" customHeight="true" outlineLevel="0" collapsed="false">
      <c r="A19" s="17" t="s">
        <v>113</v>
      </c>
      <c r="B19" s="18" t="s">
        <v>114</v>
      </c>
      <c r="C19" s="19" t="n">
        <v>4</v>
      </c>
      <c r="D19" s="19" t="n">
        <v>0</v>
      </c>
      <c r="E19" s="20" t="n">
        <v>7</v>
      </c>
      <c r="G19" s="17"/>
      <c r="H19" s="18"/>
      <c r="I19" s="22"/>
      <c r="J19" s="22"/>
      <c r="K19" s="23"/>
    </row>
    <row r="20" s="21" customFormat="true" ht="30" hidden="false" customHeight="true" outlineLevel="0" collapsed="false">
      <c r="A20" s="17" t="s">
        <v>115</v>
      </c>
      <c r="B20" s="18" t="s">
        <v>116</v>
      </c>
      <c r="C20" s="19" t="n">
        <v>4</v>
      </c>
      <c r="D20" s="19" t="n">
        <v>0</v>
      </c>
      <c r="E20" s="20" t="n">
        <v>7</v>
      </c>
      <c r="G20" s="17"/>
      <c r="H20" s="18"/>
      <c r="I20" s="22"/>
      <c r="J20" s="22"/>
      <c r="K20" s="23"/>
    </row>
    <row r="21" s="21" customFormat="true" ht="30" hidden="false" customHeight="true" outlineLevel="0" collapsed="false">
      <c r="A21" s="17" t="s">
        <v>117</v>
      </c>
      <c r="B21" s="18" t="s">
        <v>118</v>
      </c>
      <c r="C21" s="19" t="n">
        <v>4</v>
      </c>
      <c r="D21" s="19" t="n">
        <v>0</v>
      </c>
      <c r="E21" s="20" t="n">
        <v>7</v>
      </c>
      <c r="G21" s="17"/>
      <c r="H21" s="18"/>
      <c r="I21" s="22"/>
      <c r="J21" s="22"/>
      <c r="K21" s="23"/>
    </row>
    <row r="22" s="21" customFormat="true" ht="30" hidden="false" customHeight="true" outlineLevel="0" collapsed="false">
      <c r="A22" s="17" t="s">
        <v>119</v>
      </c>
      <c r="B22" s="18" t="s">
        <v>120</v>
      </c>
      <c r="C22" s="19" t="n">
        <v>4</v>
      </c>
      <c r="D22" s="19" t="n">
        <v>0</v>
      </c>
      <c r="E22" s="20" t="n">
        <v>7</v>
      </c>
      <c r="G22" s="17"/>
      <c r="H22" s="18"/>
      <c r="I22" s="22"/>
      <c r="J22" s="22"/>
      <c r="K22" s="23"/>
    </row>
    <row r="23" s="21" customFormat="true" ht="30" hidden="false" customHeight="true" outlineLevel="0" collapsed="false">
      <c r="A23" s="17" t="s">
        <v>121</v>
      </c>
      <c r="B23" s="18" t="s">
        <v>122</v>
      </c>
      <c r="C23" s="19" t="n">
        <v>4</v>
      </c>
      <c r="D23" s="19" t="n">
        <v>0</v>
      </c>
      <c r="E23" s="20" t="n">
        <v>7</v>
      </c>
      <c r="G23" s="17"/>
      <c r="H23" s="18"/>
      <c r="I23" s="22"/>
      <c r="J23" s="22"/>
      <c r="K23" s="23"/>
    </row>
    <row r="24" s="21" customFormat="true" ht="30" hidden="false" customHeight="true" outlineLevel="0" collapsed="false">
      <c r="A24" s="17" t="s">
        <v>123</v>
      </c>
      <c r="B24" s="18" t="s">
        <v>124</v>
      </c>
      <c r="C24" s="19" t="n">
        <v>4</v>
      </c>
      <c r="D24" s="19" t="n">
        <v>0</v>
      </c>
      <c r="E24" s="20" t="n">
        <v>7</v>
      </c>
      <c r="G24" s="17"/>
      <c r="H24" s="18"/>
      <c r="I24" s="22"/>
      <c r="J24" s="22"/>
      <c r="K24" s="23"/>
    </row>
    <row r="25" s="21" customFormat="true" ht="30" hidden="false" customHeight="true" outlineLevel="0" collapsed="false">
      <c r="A25" s="17" t="s">
        <v>125</v>
      </c>
      <c r="B25" s="18" t="s">
        <v>126</v>
      </c>
      <c r="C25" s="19" t="n">
        <v>4</v>
      </c>
      <c r="D25" s="19" t="n">
        <v>0</v>
      </c>
      <c r="E25" s="20" t="n">
        <v>7</v>
      </c>
      <c r="G25" s="17"/>
      <c r="H25" s="18"/>
      <c r="I25" s="22"/>
      <c r="J25" s="22"/>
      <c r="K25" s="23"/>
    </row>
    <row r="26" s="21" customFormat="true" ht="30" hidden="false" customHeight="true" outlineLevel="0" collapsed="false">
      <c r="A26" s="17" t="s">
        <v>127</v>
      </c>
      <c r="B26" s="18" t="s">
        <v>128</v>
      </c>
      <c r="C26" s="19" t="n">
        <v>4</v>
      </c>
      <c r="D26" s="19" t="n">
        <v>0</v>
      </c>
      <c r="E26" s="20" t="n">
        <v>7</v>
      </c>
      <c r="G26" s="17"/>
      <c r="H26" s="18"/>
      <c r="I26" s="22"/>
      <c r="J26" s="22"/>
      <c r="K26" s="23"/>
    </row>
    <row r="27" s="21" customFormat="true" ht="30" hidden="false" customHeight="true" outlineLevel="0" collapsed="false">
      <c r="A27" s="17" t="s">
        <v>129</v>
      </c>
      <c r="B27" s="18" t="s">
        <v>130</v>
      </c>
      <c r="C27" s="19" t="n">
        <v>4</v>
      </c>
      <c r="D27" s="19" t="n">
        <v>0</v>
      </c>
      <c r="E27" s="20" t="n">
        <v>7</v>
      </c>
      <c r="G27" s="17"/>
      <c r="H27" s="18"/>
      <c r="I27" s="22"/>
      <c r="J27" s="22"/>
      <c r="K27" s="23"/>
    </row>
    <row r="28" s="21" customFormat="true" ht="30" hidden="false" customHeight="true" outlineLevel="0" collapsed="false">
      <c r="A28" s="17" t="s">
        <v>131</v>
      </c>
      <c r="B28" s="18" t="s">
        <v>132</v>
      </c>
      <c r="C28" s="19" t="n">
        <v>4</v>
      </c>
      <c r="D28" s="19" t="n">
        <v>0</v>
      </c>
      <c r="E28" s="20" t="n">
        <v>7</v>
      </c>
      <c r="G28" s="17"/>
      <c r="H28" s="18"/>
      <c r="I28" s="22"/>
      <c r="J28" s="22"/>
      <c r="K28" s="23"/>
    </row>
    <row r="29" s="21" customFormat="true" ht="30" hidden="false" customHeight="true" outlineLevel="0" collapsed="false">
      <c r="A29" s="17" t="s">
        <v>133</v>
      </c>
      <c r="B29" s="18" t="s">
        <v>134</v>
      </c>
      <c r="C29" s="19" t="n">
        <v>4</v>
      </c>
      <c r="D29" s="19" t="n">
        <v>0</v>
      </c>
      <c r="E29" s="20" t="n">
        <v>7</v>
      </c>
      <c r="G29" s="17"/>
      <c r="H29" s="18"/>
      <c r="I29" s="22"/>
      <c r="J29" s="22"/>
      <c r="K29" s="23"/>
    </row>
    <row r="30" s="21" customFormat="true" ht="30" hidden="false" customHeight="true" outlineLevel="0" collapsed="false">
      <c r="A30" s="17" t="s">
        <v>135</v>
      </c>
      <c r="B30" s="18" t="s">
        <v>136</v>
      </c>
      <c r="C30" s="19" t="n">
        <v>4</v>
      </c>
      <c r="D30" s="19" t="n">
        <v>0</v>
      </c>
      <c r="E30" s="20" t="n">
        <v>7</v>
      </c>
      <c r="G30" s="17"/>
      <c r="H30" s="18"/>
      <c r="I30" s="22"/>
      <c r="J30" s="22"/>
      <c r="K30" s="23"/>
    </row>
    <row r="31" s="21" customFormat="true" ht="30" hidden="false" customHeight="true" outlineLevel="0" collapsed="false">
      <c r="A31" s="17" t="s">
        <v>137</v>
      </c>
      <c r="B31" s="18" t="s">
        <v>138</v>
      </c>
      <c r="C31" s="19" t="n">
        <v>4</v>
      </c>
      <c r="D31" s="19" t="n">
        <v>0</v>
      </c>
      <c r="E31" s="20" t="n">
        <v>7</v>
      </c>
      <c r="G31" s="17"/>
      <c r="H31" s="18"/>
      <c r="I31" s="22"/>
      <c r="J31" s="22"/>
      <c r="K31" s="23"/>
    </row>
    <row r="32" s="21" customFormat="true" ht="30" hidden="false" customHeight="true" outlineLevel="0" collapsed="false">
      <c r="A32" s="17" t="s">
        <v>139</v>
      </c>
      <c r="B32" s="18" t="s">
        <v>140</v>
      </c>
      <c r="C32" s="19" t="n">
        <v>4</v>
      </c>
      <c r="D32" s="19" t="n">
        <v>0</v>
      </c>
      <c r="E32" s="20" t="n">
        <v>7</v>
      </c>
      <c r="G32" s="17"/>
      <c r="H32" s="18"/>
      <c r="I32" s="22"/>
      <c r="J32" s="22"/>
      <c r="K32" s="23"/>
    </row>
    <row r="33" s="21" customFormat="true" ht="30" hidden="false" customHeight="true" outlineLevel="0" collapsed="false">
      <c r="A33" s="17" t="s">
        <v>141</v>
      </c>
      <c r="B33" s="18" t="s">
        <v>142</v>
      </c>
      <c r="C33" s="19" t="n">
        <v>4</v>
      </c>
      <c r="D33" s="19" t="n">
        <v>0</v>
      </c>
      <c r="E33" s="20" t="n">
        <v>7</v>
      </c>
      <c r="G33" s="17"/>
      <c r="H33" s="18"/>
      <c r="I33" s="22"/>
      <c r="J33" s="22"/>
      <c r="K33" s="23"/>
    </row>
    <row r="34" s="21" customFormat="true" ht="30" hidden="false" customHeight="true" outlineLevel="0" collapsed="false">
      <c r="A34" s="17" t="s">
        <v>143</v>
      </c>
      <c r="B34" s="18" t="s">
        <v>144</v>
      </c>
      <c r="C34" s="19" t="n">
        <v>4</v>
      </c>
      <c r="D34" s="19" t="n">
        <v>0</v>
      </c>
      <c r="E34" s="20" t="n">
        <v>7</v>
      </c>
      <c r="G34" s="17"/>
      <c r="H34" s="18"/>
      <c r="I34" s="22"/>
      <c r="J34" s="22"/>
      <c r="K34" s="23"/>
    </row>
    <row r="35" s="21" customFormat="true" ht="30" hidden="false" customHeight="true" outlineLevel="0" collapsed="false">
      <c r="A35" s="17" t="s">
        <v>145</v>
      </c>
      <c r="B35" s="18" t="s">
        <v>146</v>
      </c>
      <c r="C35" s="19" t="n">
        <v>4</v>
      </c>
      <c r="D35" s="19" t="n">
        <v>0</v>
      </c>
      <c r="E35" s="20" t="n">
        <v>7</v>
      </c>
      <c r="G35" s="17"/>
      <c r="H35" s="18"/>
      <c r="I35" s="22"/>
      <c r="J35" s="22"/>
      <c r="K35" s="23"/>
    </row>
    <row r="36" s="21" customFormat="true" ht="30" hidden="false" customHeight="true" outlineLevel="0" collapsed="false">
      <c r="A36" s="17" t="s">
        <v>147</v>
      </c>
      <c r="B36" s="18" t="s">
        <v>148</v>
      </c>
      <c r="C36" s="19" t="n">
        <v>4</v>
      </c>
      <c r="D36" s="19" t="n">
        <v>0</v>
      </c>
      <c r="E36" s="20" t="n">
        <v>7</v>
      </c>
      <c r="G36" s="17"/>
      <c r="H36" s="18"/>
      <c r="I36" s="22"/>
      <c r="J36" s="22"/>
      <c r="K36" s="23"/>
    </row>
    <row r="37" s="21" customFormat="true" ht="30" hidden="false" customHeight="true" outlineLevel="0" collapsed="false">
      <c r="A37" s="17" t="s">
        <v>149</v>
      </c>
      <c r="B37" s="18" t="s">
        <v>150</v>
      </c>
      <c r="C37" s="19" t="n">
        <v>4</v>
      </c>
      <c r="D37" s="19" t="n">
        <v>0</v>
      </c>
      <c r="E37" s="20" t="n">
        <v>7</v>
      </c>
      <c r="G37" s="17"/>
      <c r="H37" s="18"/>
      <c r="I37" s="22"/>
      <c r="J37" s="22"/>
      <c r="K37" s="23"/>
    </row>
    <row r="38" s="21" customFormat="true" ht="30" hidden="false" customHeight="true" outlineLevel="0" collapsed="false">
      <c r="A38" s="17" t="s">
        <v>151</v>
      </c>
      <c r="B38" s="18" t="s">
        <v>152</v>
      </c>
      <c r="C38" s="19" t="n">
        <v>4</v>
      </c>
      <c r="D38" s="19" t="n">
        <v>0</v>
      </c>
      <c r="E38" s="20" t="n">
        <v>7</v>
      </c>
      <c r="G38" s="17"/>
      <c r="H38" s="18"/>
      <c r="I38" s="22"/>
      <c r="J38" s="22"/>
      <c r="K38" s="23"/>
    </row>
    <row r="39" s="21" customFormat="true" ht="30" hidden="false" customHeight="true" outlineLevel="0" collapsed="false">
      <c r="A39" s="17" t="s">
        <v>153</v>
      </c>
      <c r="B39" s="18" t="s">
        <v>154</v>
      </c>
      <c r="C39" s="19" t="n">
        <v>4</v>
      </c>
      <c r="D39" s="19" t="n">
        <v>0</v>
      </c>
      <c r="E39" s="20" t="n">
        <v>7</v>
      </c>
      <c r="G39" s="17"/>
      <c r="H39" s="18"/>
      <c r="I39" s="22"/>
      <c r="J39" s="22"/>
      <c r="K39" s="23"/>
    </row>
    <row r="40" s="21" customFormat="true" ht="30" hidden="false" customHeight="true" outlineLevel="0" collapsed="false">
      <c r="A40" s="17" t="s">
        <v>155</v>
      </c>
      <c r="B40" s="18" t="s">
        <v>156</v>
      </c>
      <c r="C40" s="19" t="n">
        <v>4</v>
      </c>
      <c r="D40" s="19" t="n">
        <v>0</v>
      </c>
      <c r="E40" s="20" t="n">
        <v>7</v>
      </c>
      <c r="G40" s="17"/>
      <c r="H40" s="18"/>
      <c r="I40" s="22"/>
      <c r="J40" s="22"/>
      <c r="K40" s="23"/>
    </row>
    <row r="41" s="21" customFormat="true" ht="30" hidden="false" customHeight="true" outlineLevel="0" collapsed="false">
      <c r="A41" s="17" t="s">
        <v>157</v>
      </c>
      <c r="B41" s="18" t="s">
        <v>158</v>
      </c>
      <c r="C41" s="19" t="n">
        <v>4</v>
      </c>
      <c r="D41" s="19" t="n">
        <v>0</v>
      </c>
      <c r="E41" s="20" t="n">
        <v>7</v>
      </c>
      <c r="G41" s="17"/>
      <c r="H41" s="18"/>
      <c r="I41" s="22"/>
      <c r="J41" s="22"/>
      <c r="K41" s="23"/>
    </row>
    <row r="42" s="21" customFormat="true" ht="30" hidden="false" customHeight="true" outlineLevel="0" collapsed="false">
      <c r="A42" s="17" t="s">
        <v>159</v>
      </c>
      <c r="B42" s="18" t="s">
        <v>160</v>
      </c>
      <c r="C42" s="19" t="n">
        <v>4</v>
      </c>
      <c r="D42" s="19" t="n">
        <v>0</v>
      </c>
      <c r="E42" s="20" t="n">
        <v>7</v>
      </c>
      <c r="G42" s="17"/>
      <c r="H42" s="18"/>
      <c r="I42" s="22"/>
      <c r="J42" s="22"/>
      <c r="K42" s="23"/>
    </row>
    <row r="43" s="21" customFormat="true" ht="30" hidden="false" customHeight="true" outlineLevel="0" collapsed="false">
      <c r="A43" s="17" t="s">
        <v>161</v>
      </c>
      <c r="B43" s="18" t="s">
        <v>162</v>
      </c>
      <c r="C43" s="19" t="n">
        <v>4</v>
      </c>
      <c r="D43" s="19" t="n">
        <v>0</v>
      </c>
      <c r="E43" s="20" t="n">
        <v>7</v>
      </c>
      <c r="G43" s="17"/>
      <c r="H43" s="18"/>
      <c r="I43" s="22"/>
      <c r="J43" s="22"/>
      <c r="K43" s="23"/>
    </row>
    <row r="44" s="21" customFormat="true" ht="30" hidden="false" customHeight="true" outlineLevel="0" collapsed="false">
      <c r="A44" s="17" t="s">
        <v>163</v>
      </c>
      <c r="B44" s="18" t="s">
        <v>164</v>
      </c>
      <c r="C44" s="19" t="n">
        <v>4</v>
      </c>
      <c r="D44" s="19" t="n">
        <v>0</v>
      </c>
      <c r="E44" s="20" t="n">
        <v>7</v>
      </c>
      <c r="G44" s="17"/>
      <c r="H44" s="18"/>
      <c r="I44" s="22"/>
      <c r="J44" s="22"/>
      <c r="K44" s="23"/>
    </row>
    <row r="45" s="28" customFormat="true" ht="30" hidden="false" customHeight="true" outlineLevel="0" collapsed="false">
      <c r="A45" s="24"/>
      <c r="B45" s="25" t="s">
        <v>29</v>
      </c>
      <c r="C45" s="26" t="n">
        <f aca="false">SUM(C13:C17)</f>
        <v>18</v>
      </c>
      <c r="D45" s="26" t="n">
        <f aca="false">SUM(D13:D17)</f>
        <v>0</v>
      </c>
      <c r="E45" s="27" t="n">
        <f aca="false">SUM(E13:E17)</f>
        <v>30</v>
      </c>
      <c r="F45" s="21"/>
      <c r="G45" s="24"/>
      <c r="H45" s="25" t="s">
        <v>29</v>
      </c>
      <c r="I45" s="26" t="n">
        <f aca="false">SUM(I13:I17)</f>
        <v>2</v>
      </c>
      <c r="J45" s="26" t="n">
        <f aca="false">SUM(J13:J17)</f>
        <v>0</v>
      </c>
      <c r="K45" s="27" t="n">
        <f aca="false">SUM(K13:K17)</f>
        <v>2</v>
      </c>
    </row>
    <row r="46" s="28" customFormat="true" ht="25.5" hidden="false" customHeight="true" outlineLevel="0" collapsed="false">
      <c r="A46" s="49"/>
      <c r="B46" s="50"/>
      <c r="C46" s="49"/>
      <c r="D46" s="49"/>
      <c r="E46" s="49"/>
      <c r="F46" s="21"/>
      <c r="G46" s="49"/>
      <c r="H46" s="50"/>
      <c r="I46" s="49"/>
      <c r="J46" s="49"/>
      <c r="K46" s="49"/>
    </row>
    <row r="47" s="2" customFormat="true" ht="15.75" hidden="false" customHeight="false" outlineLevel="0" collapsed="false"/>
    <row r="48" customFormat="false" ht="123.75" hidden="false" customHeight="true" outlineLevel="0" collapsed="false"/>
    <row r="49" s="2" customFormat="true" ht="15.75" hidden="false" customHeight="false" outlineLevel="0" collapsed="false">
      <c r="A49" s="3" t="s">
        <v>165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customFormat="false" ht="27" hidden="false" customHeight="true" outlineLevel="0" collapsed="false">
      <c r="A50" s="10" t="str">
        <f aca="false">A9</f>
        <v>MATEMATİK ÇİFT ANADAL ÖĞRETİM PLANI</v>
      </c>
      <c r="B50" s="10"/>
      <c r="C50" s="10"/>
      <c r="D50" s="10"/>
      <c r="E50" s="10"/>
      <c r="G50" s="10" t="str">
        <f aca="false">G9</f>
        <v>BİYOLOJİ PROGRAMINDA EŞLENİĞİ</v>
      </c>
      <c r="H50" s="10"/>
      <c r="I50" s="10"/>
      <c r="J50" s="10"/>
      <c r="K50" s="10"/>
    </row>
    <row r="51" customFormat="false" ht="24.75" hidden="false" customHeight="true" outlineLevel="0" collapsed="false">
      <c r="A51" s="11" t="s">
        <v>9</v>
      </c>
      <c r="B51" s="12" t="s">
        <v>10</v>
      </c>
      <c r="C51" s="13" t="s">
        <v>11</v>
      </c>
      <c r="D51" s="13"/>
      <c r="E51" s="13"/>
      <c r="F51" s="14"/>
      <c r="G51" s="11" t="s">
        <v>9</v>
      </c>
      <c r="H51" s="12" t="s">
        <v>10</v>
      </c>
      <c r="I51" s="13" t="s">
        <v>11</v>
      </c>
      <c r="J51" s="13"/>
      <c r="K51" s="13"/>
    </row>
    <row r="52" customFormat="false" ht="24.75" hidden="false" customHeight="true" outlineLevel="0" collapsed="false">
      <c r="A52" s="11"/>
      <c r="B52" s="12"/>
      <c r="C52" s="13"/>
      <c r="D52" s="13"/>
      <c r="E52" s="13"/>
      <c r="F52" s="14"/>
      <c r="G52" s="11"/>
      <c r="H52" s="12"/>
      <c r="I52" s="12"/>
      <c r="J52" s="13"/>
      <c r="K52" s="13"/>
    </row>
    <row r="53" customFormat="false" ht="24.75" hidden="false" customHeight="true" outlineLevel="0" collapsed="false">
      <c r="A53" s="11"/>
      <c r="B53" s="12"/>
      <c r="C53" s="15" t="s">
        <v>12</v>
      </c>
      <c r="D53" s="15" t="s">
        <v>13</v>
      </c>
      <c r="E53" s="16" t="s">
        <v>14</v>
      </c>
      <c r="F53" s="14"/>
      <c r="G53" s="11"/>
      <c r="H53" s="12"/>
      <c r="I53" s="15" t="s">
        <v>12</v>
      </c>
      <c r="J53" s="15" t="s">
        <v>13</v>
      </c>
      <c r="K53" s="16" t="s">
        <v>14</v>
      </c>
    </row>
    <row r="54" s="21" customFormat="true" ht="30" hidden="false" customHeight="true" outlineLevel="0" collapsed="false">
      <c r="A54" s="17"/>
      <c r="B54" s="18" t="s">
        <v>42</v>
      </c>
      <c r="C54" s="19" t="n">
        <v>4</v>
      </c>
      <c r="D54" s="19" t="n">
        <v>0</v>
      </c>
      <c r="E54" s="20" t="n">
        <v>7</v>
      </c>
      <c r="G54" s="38"/>
      <c r="H54" s="39"/>
      <c r="I54" s="22"/>
      <c r="J54" s="22"/>
      <c r="K54" s="23"/>
    </row>
    <row r="55" s="21" customFormat="true" ht="30" hidden="false" customHeight="true" outlineLevel="0" collapsed="false">
      <c r="A55" s="17"/>
      <c r="B55" s="18" t="s">
        <v>42</v>
      </c>
      <c r="C55" s="19" t="n">
        <v>4</v>
      </c>
      <c r="D55" s="19" t="n">
        <v>0</v>
      </c>
      <c r="E55" s="20" t="n">
        <v>7</v>
      </c>
      <c r="G55" s="38"/>
      <c r="H55" s="39"/>
      <c r="I55" s="22"/>
      <c r="J55" s="22"/>
      <c r="K55" s="23"/>
    </row>
    <row r="56" s="21" customFormat="true" ht="30" hidden="false" customHeight="true" outlineLevel="0" collapsed="false">
      <c r="A56" s="17"/>
      <c r="B56" s="18" t="s">
        <v>42</v>
      </c>
      <c r="C56" s="19" t="n">
        <v>4</v>
      </c>
      <c r="D56" s="19" t="n">
        <v>0</v>
      </c>
      <c r="E56" s="20" t="n">
        <v>7</v>
      </c>
      <c r="G56" s="38"/>
      <c r="H56" s="39"/>
      <c r="I56" s="22"/>
      <c r="J56" s="22"/>
      <c r="K56" s="23"/>
    </row>
    <row r="57" s="21" customFormat="true" ht="30" hidden="false" customHeight="true" outlineLevel="0" collapsed="false">
      <c r="A57" s="17"/>
      <c r="B57" s="18" t="s">
        <v>42</v>
      </c>
      <c r="C57" s="19" t="n">
        <v>4</v>
      </c>
      <c r="D57" s="19" t="n">
        <v>0</v>
      </c>
      <c r="E57" s="20" t="n">
        <v>7</v>
      </c>
      <c r="G57" s="38"/>
      <c r="H57" s="39"/>
      <c r="I57" s="22"/>
      <c r="J57" s="22"/>
      <c r="K57" s="23"/>
    </row>
    <row r="58" s="21" customFormat="true" ht="30" hidden="false" customHeight="true" outlineLevel="0" collapsed="false">
      <c r="A58" s="17"/>
      <c r="B58" s="18" t="s">
        <v>85</v>
      </c>
      <c r="C58" s="19" t="n">
        <v>2</v>
      </c>
      <c r="D58" s="19" t="n">
        <v>0</v>
      </c>
      <c r="E58" s="20" t="n">
        <v>2</v>
      </c>
      <c r="G58" s="38"/>
      <c r="H58" s="18" t="s">
        <v>85</v>
      </c>
      <c r="I58" s="19" t="n">
        <v>2</v>
      </c>
      <c r="J58" s="19" t="n">
        <v>0</v>
      </c>
      <c r="K58" s="20" t="n">
        <v>2</v>
      </c>
    </row>
    <row r="59" s="21" customFormat="true" ht="30" hidden="false" customHeight="false" outlineLevel="0" collapsed="false">
      <c r="A59" s="33"/>
      <c r="B59" s="34" t="s">
        <v>43</v>
      </c>
      <c r="C59" s="35"/>
      <c r="D59" s="35"/>
      <c r="E59" s="36"/>
      <c r="G59" s="33"/>
      <c r="H59" s="34" t="s">
        <v>43</v>
      </c>
      <c r="I59" s="35"/>
      <c r="J59" s="35"/>
      <c r="K59" s="36"/>
    </row>
    <row r="60" s="21" customFormat="true" ht="30" hidden="false" customHeight="true" outlineLevel="0" collapsed="false">
      <c r="A60" s="17" t="s">
        <v>166</v>
      </c>
      <c r="B60" s="18" t="s">
        <v>167</v>
      </c>
      <c r="C60" s="19" t="n">
        <v>4</v>
      </c>
      <c r="D60" s="19" t="n">
        <v>0</v>
      </c>
      <c r="E60" s="20" t="n">
        <v>7</v>
      </c>
      <c r="G60" s="17"/>
      <c r="H60" s="55"/>
      <c r="I60" s="22"/>
      <c r="J60" s="22"/>
      <c r="K60" s="23"/>
    </row>
    <row r="61" s="21" customFormat="true" ht="30" hidden="false" customHeight="true" outlineLevel="0" collapsed="false">
      <c r="A61" s="17" t="s">
        <v>168</v>
      </c>
      <c r="B61" s="18" t="s">
        <v>169</v>
      </c>
      <c r="C61" s="19" t="n">
        <v>4</v>
      </c>
      <c r="D61" s="19" t="n">
        <v>0</v>
      </c>
      <c r="E61" s="20" t="n">
        <v>7</v>
      </c>
      <c r="G61" s="17"/>
      <c r="H61" s="56"/>
      <c r="I61" s="22"/>
      <c r="J61" s="22"/>
      <c r="K61" s="23"/>
    </row>
    <row r="62" s="21" customFormat="true" ht="30" hidden="false" customHeight="true" outlineLevel="0" collapsed="false">
      <c r="A62" s="17" t="s">
        <v>170</v>
      </c>
      <c r="B62" s="18" t="s">
        <v>171</v>
      </c>
      <c r="C62" s="19" t="n">
        <v>4</v>
      </c>
      <c r="D62" s="19" t="n">
        <v>0</v>
      </c>
      <c r="E62" s="20" t="n">
        <v>7</v>
      </c>
      <c r="G62" s="17"/>
      <c r="H62" s="56"/>
      <c r="I62" s="22"/>
      <c r="J62" s="22"/>
      <c r="K62" s="23"/>
    </row>
    <row r="63" s="21" customFormat="true" ht="30" hidden="false" customHeight="true" outlineLevel="0" collapsed="false">
      <c r="A63" s="17" t="s">
        <v>172</v>
      </c>
      <c r="B63" s="18" t="s">
        <v>173</v>
      </c>
      <c r="C63" s="19" t="n">
        <v>4</v>
      </c>
      <c r="D63" s="19" t="n">
        <v>0</v>
      </c>
      <c r="E63" s="20" t="n">
        <v>7</v>
      </c>
      <c r="G63" s="17"/>
      <c r="H63" s="56"/>
      <c r="I63" s="22"/>
      <c r="J63" s="22"/>
      <c r="K63" s="23"/>
    </row>
    <row r="64" s="21" customFormat="true" ht="30" hidden="false" customHeight="true" outlineLevel="0" collapsed="false">
      <c r="A64" s="17" t="s">
        <v>174</v>
      </c>
      <c r="B64" s="18" t="s">
        <v>175</v>
      </c>
      <c r="C64" s="19" t="n">
        <v>4</v>
      </c>
      <c r="D64" s="19" t="n">
        <v>0</v>
      </c>
      <c r="E64" s="20" t="n">
        <v>7</v>
      </c>
      <c r="G64" s="17"/>
      <c r="H64" s="56"/>
      <c r="I64" s="22"/>
      <c r="J64" s="22"/>
      <c r="K64" s="23"/>
    </row>
    <row r="65" s="21" customFormat="true" ht="30" hidden="false" customHeight="true" outlineLevel="0" collapsed="false">
      <c r="A65" s="17" t="s">
        <v>176</v>
      </c>
      <c r="B65" s="18" t="s">
        <v>177</v>
      </c>
      <c r="C65" s="19" t="n">
        <v>4</v>
      </c>
      <c r="D65" s="19" t="n">
        <v>0</v>
      </c>
      <c r="E65" s="20" t="n">
        <v>7</v>
      </c>
      <c r="G65" s="17"/>
      <c r="H65" s="56"/>
      <c r="I65" s="22"/>
      <c r="J65" s="22"/>
      <c r="K65" s="23"/>
    </row>
    <row r="66" s="21" customFormat="true" ht="30" hidden="false" customHeight="true" outlineLevel="0" collapsed="false">
      <c r="A66" s="17" t="s">
        <v>178</v>
      </c>
      <c r="B66" s="18" t="s">
        <v>179</v>
      </c>
      <c r="C66" s="19" t="n">
        <v>4</v>
      </c>
      <c r="D66" s="19" t="n">
        <v>0</v>
      </c>
      <c r="E66" s="20" t="n">
        <v>7</v>
      </c>
      <c r="G66" s="17"/>
      <c r="H66" s="56"/>
      <c r="I66" s="22"/>
      <c r="J66" s="22"/>
      <c r="K66" s="23"/>
    </row>
    <row r="67" s="21" customFormat="true" ht="30" hidden="false" customHeight="true" outlineLevel="0" collapsed="false">
      <c r="A67" s="17" t="s">
        <v>180</v>
      </c>
      <c r="B67" s="18" t="s">
        <v>181</v>
      </c>
      <c r="C67" s="19" t="n">
        <v>4</v>
      </c>
      <c r="D67" s="19" t="n">
        <v>0</v>
      </c>
      <c r="E67" s="20" t="n">
        <v>7</v>
      </c>
      <c r="G67" s="17"/>
      <c r="H67" s="56"/>
      <c r="I67" s="22"/>
      <c r="J67" s="22"/>
      <c r="K67" s="23"/>
    </row>
    <row r="68" s="21" customFormat="true" ht="30" hidden="false" customHeight="true" outlineLevel="0" collapsed="false">
      <c r="A68" s="17" t="s">
        <v>182</v>
      </c>
      <c r="B68" s="18" t="s">
        <v>183</v>
      </c>
      <c r="C68" s="19" t="n">
        <v>4</v>
      </c>
      <c r="D68" s="19" t="n">
        <v>0</v>
      </c>
      <c r="E68" s="20" t="n">
        <v>7</v>
      </c>
      <c r="G68" s="17"/>
      <c r="H68" s="56"/>
      <c r="I68" s="22"/>
      <c r="J68" s="22"/>
      <c r="K68" s="23"/>
    </row>
    <row r="69" s="21" customFormat="true" ht="30" hidden="false" customHeight="true" outlineLevel="0" collapsed="false">
      <c r="A69" s="17" t="s">
        <v>184</v>
      </c>
      <c r="B69" s="18" t="s">
        <v>185</v>
      </c>
      <c r="C69" s="19" t="n">
        <v>4</v>
      </c>
      <c r="D69" s="19" t="n">
        <v>0</v>
      </c>
      <c r="E69" s="20" t="n">
        <v>7</v>
      </c>
      <c r="G69" s="17"/>
      <c r="H69" s="56"/>
      <c r="I69" s="22"/>
      <c r="J69" s="22"/>
      <c r="K69" s="23"/>
    </row>
    <row r="70" s="21" customFormat="true" ht="30" hidden="false" customHeight="true" outlineLevel="0" collapsed="false">
      <c r="A70" s="17" t="s">
        <v>186</v>
      </c>
      <c r="B70" s="18" t="s">
        <v>187</v>
      </c>
      <c r="C70" s="19" t="n">
        <v>4</v>
      </c>
      <c r="D70" s="19" t="n">
        <v>0</v>
      </c>
      <c r="E70" s="20" t="n">
        <v>7</v>
      </c>
      <c r="G70" s="17"/>
      <c r="H70" s="56"/>
      <c r="I70" s="22"/>
      <c r="J70" s="22"/>
      <c r="K70" s="23"/>
    </row>
    <row r="71" s="21" customFormat="true" ht="30" hidden="false" customHeight="true" outlineLevel="0" collapsed="false">
      <c r="A71" s="17" t="s">
        <v>188</v>
      </c>
      <c r="B71" s="18" t="s">
        <v>189</v>
      </c>
      <c r="C71" s="19" t="n">
        <v>4</v>
      </c>
      <c r="D71" s="19" t="n">
        <v>0</v>
      </c>
      <c r="E71" s="20" t="n">
        <v>7</v>
      </c>
      <c r="G71" s="17"/>
      <c r="H71" s="56"/>
      <c r="I71" s="22"/>
      <c r="J71" s="22"/>
      <c r="K71" s="23"/>
    </row>
    <row r="72" s="21" customFormat="true" ht="30" hidden="false" customHeight="true" outlineLevel="0" collapsed="false">
      <c r="A72" s="17" t="s">
        <v>190</v>
      </c>
      <c r="B72" s="18" t="s">
        <v>191</v>
      </c>
      <c r="C72" s="19" t="n">
        <v>4</v>
      </c>
      <c r="D72" s="19" t="n">
        <v>0</v>
      </c>
      <c r="E72" s="20" t="n">
        <v>7</v>
      </c>
      <c r="G72" s="17"/>
      <c r="H72" s="56"/>
      <c r="I72" s="22"/>
      <c r="J72" s="22"/>
      <c r="K72" s="23"/>
    </row>
    <row r="73" s="21" customFormat="true" ht="30" hidden="false" customHeight="true" outlineLevel="0" collapsed="false">
      <c r="A73" s="17" t="s">
        <v>192</v>
      </c>
      <c r="B73" s="18" t="s">
        <v>193</v>
      </c>
      <c r="C73" s="19" t="n">
        <v>4</v>
      </c>
      <c r="D73" s="19" t="n">
        <v>0</v>
      </c>
      <c r="E73" s="20" t="n">
        <v>7</v>
      </c>
      <c r="G73" s="17"/>
      <c r="H73" s="56"/>
      <c r="I73" s="22"/>
      <c r="J73" s="22"/>
      <c r="K73" s="23"/>
    </row>
    <row r="74" s="21" customFormat="true" ht="30" hidden="false" customHeight="true" outlineLevel="0" collapsed="false">
      <c r="A74" s="17" t="s">
        <v>194</v>
      </c>
      <c r="B74" s="18" t="s">
        <v>195</v>
      </c>
      <c r="C74" s="19" t="n">
        <v>4</v>
      </c>
      <c r="D74" s="19" t="n">
        <v>0</v>
      </c>
      <c r="E74" s="20" t="n">
        <v>7</v>
      </c>
      <c r="G74" s="17"/>
      <c r="H74" s="56"/>
      <c r="I74" s="22"/>
      <c r="J74" s="22"/>
      <c r="K74" s="23"/>
    </row>
    <row r="75" s="21" customFormat="true" ht="30" hidden="false" customHeight="true" outlineLevel="0" collapsed="false">
      <c r="A75" s="17" t="s">
        <v>196</v>
      </c>
      <c r="B75" s="18" t="s">
        <v>197</v>
      </c>
      <c r="C75" s="19" t="n">
        <v>4</v>
      </c>
      <c r="D75" s="19" t="n">
        <v>0</v>
      </c>
      <c r="E75" s="20" t="n">
        <v>7</v>
      </c>
      <c r="G75" s="17"/>
      <c r="H75" s="56"/>
      <c r="I75" s="22"/>
      <c r="J75" s="22"/>
      <c r="K75" s="23"/>
    </row>
    <row r="76" s="21" customFormat="true" ht="30" hidden="false" customHeight="true" outlineLevel="0" collapsed="false">
      <c r="A76" s="17" t="s">
        <v>198</v>
      </c>
      <c r="B76" s="18" t="s">
        <v>199</v>
      </c>
      <c r="C76" s="19" t="n">
        <v>4</v>
      </c>
      <c r="D76" s="19" t="n">
        <v>0</v>
      </c>
      <c r="E76" s="20" t="n">
        <v>7</v>
      </c>
      <c r="G76" s="17"/>
      <c r="H76" s="56"/>
      <c r="I76" s="22"/>
      <c r="J76" s="22"/>
      <c r="K76" s="23"/>
    </row>
    <row r="77" s="21" customFormat="true" ht="30" hidden="false" customHeight="true" outlineLevel="0" collapsed="false">
      <c r="A77" s="17" t="s">
        <v>200</v>
      </c>
      <c r="B77" s="18" t="s">
        <v>201</v>
      </c>
      <c r="C77" s="19" t="n">
        <v>4</v>
      </c>
      <c r="D77" s="19" t="n">
        <v>0</v>
      </c>
      <c r="E77" s="20" t="n">
        <v>7</v>
      </c>
      <c r="G77" s="17"/>
      <c r="H77" s="56"/>
      <c r="I77" s="22"/>
      <c r="J77" s="22"/>
      <c r="K77" s="23"/>
    </row>
    <row r="78" s="21" customFormat="true" ht="30" hidden="false" customHeight="true" outlineLevel="0" collapsed="false">
      <c r="A78" s="17" t="s">
        <v>202</v>
      </c>
      <c r="B78" s="18" t="s">
        <v>203</v>
      </c>
      <c r="C78" s="19" t="n">
        <v>4</v>
      </c>
      <c r="D78" s="19" t="n">
        <v>0</v>
      </c>
      <c r="E78" s="20" t="n">
        <v>7</v>
      </c>
      <c r="G78" s="17"/>
      <c r="H78" s="56"/>
      <c r="I78" s="22"/>
      <c r="J78" s="22"/>
      <c r="K78" s="23"/>
    </row>
    <row r="79" s="21" customFormat="true" ht="30" hidden="false" customHeight="true" outlineLevel="0" collapsed="false">
      <c r="A79" s="17" t="s">
        <v>204</v>
      </c>
      <c r="B79" s="18" t="s">
        <v>205</v>
      </c>
      <c r="C79" s="19" t="n">
        <v>2</v>
      </c>
      <c r="D79" s="19" t="n">
        <v>4</v>
      </c>
      <c r="E79" s="20" t="n">
        <v>7</v>
      </c>
      <c r="G79" s="17"/>
      <c r="H79" s="56"/>
      <c r="I79" s="22"/>
      <c r="J79" s="22"/>
      <c r="K79" s="23"/>
    </row>
    <row r="80" s="21" customFormat="true" ht="30" hidden="false" customHeight="true" outlineLevel="0" collapsed="false">
      <c r="A80" s="17" t="s">
        <v>206</v>
      </c>
      <c r="B80" s="18" t="s">
        <v>207</v>
      </c>
      <c r="C80" s="19" t="n">
        <v>4</v>
      </c>
      <c r="D80" s="19" t="n">
        <v>0</v>
      </c>
      <c r="E80" s="20" t="n">
        <v>7</v>
      </c>
      <c r="G80" s="17"/>
      <c r="H80" s="18"/>
      <c r="I80" s="19"/>
      <c r="J80" s="19"/>
      <c r="K80" s="20"/>
    </row>
    <row r="81" s="21" customFormat="true" ht="30" hidden="false" customHeight="true" outlineLevel="0" collapsed="false">
      <c r="A81" s="17" t="s">
        <v>208</v>
      </c>
      <c r="B81" s="18" t="s">
        <v>209</v>
      </c>
      <c r="C81" s="19" t="n">
        <v>4</v>
      </c>
      <c r="D81" s="19" t="n">
        <v>0</v>
      </c>
      <c r="E81" s="20" t="n">
        <v>7</v>
      </c>
      <c r="G81" s="17"/>
      <c r="H81" s="56"/>
      <c r="I81" s="22"/>
      <c r="J81" s="22"/>
      <c r="K81" s="23"/>
    </row>
    <row r="82" s="21" customFormat="true" ht="30" hidden="false" customHeight="true" outlineLevel="0" collapsed="false">
      <c r="A82" s="17" t="s">
        <v>210</v>
      </c>
      <c r="B82" s="18" t="s">
        <v>211</v>
      </c>
      <c r="C82" s="19" t="n">
        <v>4</v>
      </c>
      <c r="D82" s="19" t="n">
        <v>0</v>
      </c>
      <c r="E82" s="20" t="n">
        <v>7</v>
      </c>
      <c r="G82" s="17"/>
      <c r="H82" s="56"/>
      <c r="I82" s="22"/>
      <c r="J82" s="22"/>
      <c r="K82" s="23"/>
    </row>
    <row r="83" s="21" customFormat="true" ht="30" hidden="false" customHeight="true" outlineLevel="0" collapsed="false">
      <c r="A83" s="17" t="s">
        <v>212</v>
      </c>
      <c r="B83" s="18" t="s">
        <v>213</v>
      </c>
      <c r="C83" s="19" t="n">
        <v>4</v>
      </c>
      <c r="D83" s="19" t="n">
        <v>0</v>
      </c>
      <c r="E83" s="20" t="n">
        <v>7</v>
      </c>
      <c r="G83" s="17"/>
      <c r="H83" s="56"/>
      <c r="I83" s="22"/>
      <c r="J83" s="22"/>
      <c r="K83" s="23"/>
    </row>
    <row r="84" s="21" customFormat="true" ht="30" hidden="false" customHeight="true" outlineLevel="0" collapsed="false">
      <c r="A84" s="51" t="s">
        <v>214</v>
      </c>
      <c r="B84" s="52" t="s">
        <v>215</v>
      </c>
      <c r="C84" s="19" t="n">
        <v>4</v>
      </c>
      <c r="D84" s="19" t="n">
        <v>0</v>
      </c>
      <c r="E84" s="20" t="n">
        <v>7</v>
      </c>
      <c r="G84" s="57"/>
      <c r="H84" s="58"/>
      <c r="I84" s="59"/>
      <c r="J84" s="60"/>
      <c r="K84" s="61"/>
    </row>
    <row r="85" s="21" customFormat="true" ht="30" hidden="false" customHeight="true" outlineLevel="0" collapsed="false">
      <c r="A85" s="51" t="s">
        <v>216</v>
      </c>
      <c r="B85" s="52" t="s">
        <v>217</v>
      </c>
      <c r="C85" s="19" t="n">
        <v>4</v>
      </c>
      <c r="D85" s="19" t="n">
        <v>0</v>
      </c>
      <c r="E85" s="20" t="n">
        <v>7</v>
      </c>
      <c r="G85" s="57"/>
      <c r="H85" s="58"/>
      <c r="I85" s="59"/>
      <c r="J85" s="60"/>
      <c r="K85" s="61"/>
    </row>
    <row r="86" customFormat="false" ht="30" hidden="false" customHeight="true" outlineLevel="0" collapsed="false">
      <c r="A86" s="24"/>
      <c r="B86" s="25" t="s">
        <v>29</v>
      </c>
      <c r="C86" s="26" t="n">
        <f aca="false">SUM(C54:C58)</f>
        <v>18</v>
      </c>
      <c r="D86" s="26" t="n">
        <f aca="false">SUM(D54:D58)</f>
        <v>0</v>
      </c>
      <c r="E86" s="27" t="n">
        <f aca="false">SUM(E54:E58)</f>
        <v>30</v>
      </c>
      <c r="F86" s="21"/>
      <c r="G86" s="24"/>
      <c r="H86" s="25" t="s">
        <v>29</v>
      </c>
      <c r="I86" s="26" t="n">
        <f aca="false">SUM(I54:I58)</f>
        <v>2</v>
      </c>
      <c r="J86" s="26" t="n">
        <f aca="false">SUM(J54:J58)</f>
        <v>0</v>
      </c>
      <c r="K86" s="27" t="n">
        <f aca="false">SUM(K54:K58)</f>
        <v>2</v>
      </c>
    </row>
  </sheetData>
  <mergeCells count="23">
    <mergeCell ref="A2:K2"/>
    <mergeCell ref="A3:K3"/>
    <mergeCell ref="A4:K4"/>
    <mergeCell ref="A5:K5"/>
    <mergeCell ref="A6:K6"/>
    <mergeCell ref="A8:K8"/>
    <mergeCell ref="A9:E9"/>
    <mergeCell ref="G9:K9"/>
    <mergeCell ref="A10:A12"/>
    <mergeCell ref="B10:B12"/>
    <mergeCell ref="C10:E11"/>
    <mergeCell ref="G10:G12"/>
    <mergeCell ref="H10:H12"/>
    <mergeCell ref="I10:K11"/>
    <mergeCell ref="A49:K49"/>
    <mergeCell ref="A50:E50"/>
    <mergeCell ref="G50:K50"/>
    <mergeCell ref="A51:A53"/>
    <mergeCell ref="B51:B53"/>
    <mergeCell ref="C51:E52"/>
    <mergeCell ref="G51:G53"/>
    <mergeCell ref="H51:H53"/>
    <mergeCell ref="I51:K52"/>
  </mergeCells>
  <printOptions headings="false" gridLines="false" gridLinesSet="true" horizontalCentered="false" verticalCentered="false"/>
  <pageMargins left="0.196527777777778" right="0.157638888888889" top="0.440277777777778" bottom="0.409722222222222" header="0.511811023622047" footer="0.511811023622047"/>
  <pageSetup paperSize="66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Q91"/>
  <sheetViews>
    <sheetView showFormulas="false" showGridLines="true" showRowColHeaders="true" showZeros="true" rightToLeft="false" tabSelected="false" showOutlineSymbols="true" defaultGridColor="true" view="pageBreakPreview" topLeftCell="A13" colorId="64" zoomScale="100" zoomScaleNormal="80" zoomScalePageLayoutView="100" workbookViewId="0">
      <selection pane="topLeft" activeCell="A25" activeCellId="0" sqref="A25"/>
    </sheetView>
  </sheetViews>
  <sheetFormatPr defaultColWidth="8.72265625" defaultRowHeight="12.75" zeroHeight="false" outlineLevelRow="0" outlineLevelCol="0"/>
  <cols>
    <col collapsed="false" customWidth="true" hidden="false" outlineLevel="0" max="1" min="1" style="62" width="9.71"/>
    <col collapsed="false" customWidth="true" hidden="false" outlineLevel="0" max="2" min="2" style="62" width="47.7"/>
    <col collapsed="false" customWidth="true" hidden="false" outlineLevel="0" max="4" min="3" style="63" width="3.71"/>
    <col collapsed="false" customWidth="true" hidden="false" outlineLevel="0" max="5" min="5" style="63" width="4.29"/>
    <col collapsed="false" customWidth="true" hidden="false" outlineLevel="0" max="6" min="6" style="63" width="8.57"/>
    <col collapsed="false" customWidth="true" hidden="false" outlineLevel="0" max="7" min="7" style="62" width="9.71"/>
    <col collapsed="false" customWidth="true" hidden="false" outlineLevel="0" max="8" min="8" style="62" width="9.85"/>
    <col collapsed="false" customWidth="true" hidden="false" outlineLevel="0" max="9" min="9" style="63" width="43.71"/>
    <col collapsed="false" customWidth="true" hidden="false" outlineLevel="0" max="10" min="10" style="63" width="3.99"/>
    <col collapsed="false" customWidth="true" hidden="false" outlineLevel="0" max="11" min="11" style="63" width="3.71"/>
    <col collapsed="false" customWidth="true" hidden="false" outlineLevel="0" max="12" min="12" style="63" width="4.29"/>
    <col collapsed="false" customWidth="false" hidden="false" outlineLevel="0" max="13" min="13" style="63" width="8.71"/>
    <col collapsed="false" customWidth="false" hidden="false" outlineLevel="0" max="43" min="14" style="64" width="8.71"/>
    <col collapsed="false" customWidth="false" hidden="false" outlineLevel="0" max="1024" min="44" style="62" width="8.71"/>
  </cols>
  <sheetData>
    <row r="1" customFormat="false" ht="15.75" hidden="false" customHeight="false" outlineLevel="0" collapsed="false">
      <c r="A1" s="65" t="s">
        <v>218</v>
      </c>
      <c r="B1" s="65"/>
      <c r="C1" s="66"/>
      <c r="G1" s="65"/>
      <c r="H1" s="65"/>
      <c r="I1" s="65"/>
      <c r="J1" s="66"/>
      <c r="K1" s="66"/>
    </row>
    <row r="2" s="2" customFormat="true" ht="15.75" hidden="false" customHeight="fals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true" ht="15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2" customFormat="true" ht="15.7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="2" customFormat="true" ht="15.7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="5" customFormat="true" ht="47.25" hidden="false" customHeight="true" outlineLevel="0" collapsed="false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M6" s="6"/>
      <c r="N6" s="6"/>
      <c r="O6" s="7"/>
    </row>
    <row r="7" customFormat="false" ht="15" hidden="false" customHeight="false" outlineLevel="0" collapsed="false">
      <c r="A7" s="67"/>
      <c r="B7" s="67" t="s">
        <v>219</v>
      </c>
      <c r="C7" s="68"/>
      <c r="D7" s="68"/>
      <c r="E7" s="68"/>
      <c r="F7" s="67"/>
      <c r="G7" s="67"/>
      <c r="H7" s="67" t="s">
        <v>220</v>
      </c>
      <c r="I7" s="67"/>
      <c r="J7" s="68"/>
      <c r="K7" s="68"/>
      <c r="L7" s="69"/>
      <c r="M7" s="69"/>
    </row>
    <row r="8" s="75" customFormat="true" ht="15" hidden="false" customHeight="false" outlineLevel="0" collapsed="false">
      <c r="A8" s="70"/>
      <c r="B8" s="71" t="s">
        <v>221</v>
      </c>
      <c r="C8" s="72" t="s">
        <v>12</v>
      </c>
      <c r="D8" s="72" t="s">
        <v>13</v>
      </c>
      <c r="E8" s="72" t="s">
        <v>14</v>
      </c>
      <c r="F8" s="72" t="s">
        <v>222</v>
      </c>
      <c r="G8" s="73"/>
      <c r="H8" s="74"/>
      <c r="I8" s="71" t="s">
        <v>221</v>
      </c>
      <c r="J8" s="72" t="s">
        <v>12</v>
      </c>
      <c r="K8" s="72" t="s">
        <v>13</v>
      </c>
      <c r="L8" s="72" t="s">
        <v>14</v>
      </c>
      <c r="M8" s="72" t="s">
        <v>222</v>
      </c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</row>
    <row r="9" customFormat="false" ht="15" hidden="false" customHeight="false" outlineLevel="0" collapsed="false">
      <c r="A9" s="76" t="s">
        <v>223</v>
      </c>
      <c r="B9" s="76" t="s">
        <v>224</v>
      </c>
      <c r="C9" s="77" t="n">
        <v>2</v>
      </c>
      <c r="D9" s="77" t="n">
        <v>2</v>
      </c>
      <c r="E9" s="77" t="n">
        <v>5</v>
      </c>
      <c r="F9" s="76" t="s">
        <v>225</v>
      </c>
      <c r="G9" s="78"/>
      <c r="H9" s="76" t="s">
        <v>223</v>
      </c>
      <c r="I9" s="76" t="s">
        <v>224</v>
      </c>
      <c r="J9" s="77" t="n">
        <v>2</v>
      </c>
      <c r="K9" s="77" t="n">
        <v>2</v>
      </c>
      <c r="L9" s="77" t="n">
        <v>5</v>
      </c>
      <c r="M9" s="77" t="s">
        <v>225</v>
      </c>
    </row>
    <row r="10" customFormat="false" ht="15" hidden="false" customHeight="false" outlineLevel="0" collapsed="false">
      <c r="A10" s="76" t="s">
        <v>226</v>
      </c>
      <c r="B10" s="76" t="s">
        <v>227</v>
      </c>
      <c r="C10" s="77" t="n">
        <v>3</v>
      </c>
      <c r="D10" s="77" t="n">
        <v>0</v>
      </c>
      <c r="E10" s="77" t="n">
        <v>5</v>
      </c>
      <c r="F10" s="76" t="s">
        <v>225</v>
      </c>
      <c r="G10" s="78"/>
      <c r="H10" s="76" t="s">
        <v>226</v>
      </c>
      <c r="I10" s="76" t="s">
        <v>227</v>
      </c>
      <c r="J10" s="77" t="n">
        <v>3</v>
      </c>
      <c r="K10" s="77" t="n">
        <v>0</v>
      </c>
      <c r="L10" s="77" t="n">
        <v>5</v>
      </c>
      <c r="M10" s="77" t="s">
        <v>225</v>
      </c>
    </row>
    <row r="11" customFormat="false" ht="15" hidden="false" customHeight="false" outlineLevel="0" collapsed="false">
      <c r="A11" s="76" t="s">
        <v>228</v>
      </c>
      <c r="B11" s="76" t="s">
        <v>229</v>
      </c>
      <c r="C11" s="77" t="n">
        <v>3</v>
      </c>
      <c r="D11" s="77" t="n">
        <v>0</v>
      </c>
      <c r="E11" s="77" t="n">
        <v>6</v>
      </c>
      <c r="F11" s="76" t="s">
        <v>225</v>
      </c>
      <c r="G11" s="78"/>
      <c r="H11" s="76" t="s">
        <v>228</v>
      </c>
      <c r="I11" s="76" t="s">
        <v>229</v>
      </c>
      <c r="J11" s="77" t="n">
        <v>3</v>
      </c>
      <c r="K11" s="77" t="n">
        <v>0</v>
      </c>
      <c r="L11" s="77" t="n">
        <v>6</v>
      </c>
      <c r="M11" s="77" t="s">
        <v>225</v>
      </c>
    </row>
    <row r="12" customFormat="false" ht="15" hidden="false" customHeight="false" outlineLevel="0" collapsed="false">
      <c r="A12" s="76" t="s">
        <v>230</v>
      </c>
      <c r="B12" s="76" t="s">
        <v>231</v>
      </c>
      <c r="C12" s="77" t="n">
        <v>2</v>
      </c>
      <c r="D12" s="77" t="n">
        <v>0</v>
      </c>
      <c r="E12" s="77" t="n">
        <v>6</v>
      </c>
      <c r="F12" s="76" t="s">
        <v>225</v>
      </c>
      <c r="G12" s="78"/>
      <c r="H12" s="76" t="s">
        <v>230</v>
      </c>
      <c r="I12" s="76" t="s">
        <v>231</v>
      </c>
      <c r="J12" s="77" t="n">
        <v>2</v>
      </c>
      <c r="K12" s="77" t="n">
        <v>0</v>
      </c>
      <c r="L12" s="77" t="n">
        <v>6</v>
      </c>
      <c r="M12" s="77" t="s">
        <v>225</v>
      </c>
    </row>
    <row r="13" customFormat="false" ht="15" hidden="false" customHeight="false" outlineLevel="0" collapsed="false">
      <c r="A13" s="76" t="s">
        <v>232</v>
      </c>
      <c r="B13" s="76" t="s">
        <v>233</v>
      </c>
      <c r="C13" s="77" t="n">
        <v>2</v>
      </c>
      <c r="D13" s="77" t="n">
        <v>2</v>
      </c>
      <c r="E13" s="77" t="n">
        <v>7</v>
      </c>
      <c r="F13" s="76" t="s">
        <v>225</v>
      </c>
      <c r="G13" s="78"/>
      <c r="H13" s="76" t="s">
        <v>232</v>
      </c>
      <c r="I13" s="76" t="s">
        <v>233</v>
      </c>
      <c r="J13" s="77" t="n">
        <v>2</v>
      </c>
      <c r="K13" s="77" t="n">
        <v>2</v>
      </c>
      <c r="L13" s="77" t="n">
        <v>7</v>
      </c>
      <c r="M13" s="77" t="s">
        <v>225</v>
      </c>
    </row>
    <row r="14" customFormat="false" ht="15" hidden="false" customHeight="false" outlineLevel="0" collapsed="false">
      <c r="A14" s="76" t="s">
        <v>234</v>
      </c>
      <c r="B14" s="76" t="s">
        <v>235</v>
      </c>
      <c r="C14" s="77" t="n">
        <v>2</v>
      </c>
      <c r="D14" s="77" t="n">
        <v>2</v>
      </c>
      <c r="E14" s="77" t="n">
        <v>7</v>
      </c>
      <c r="F14" s="76" t="s">
        <v>225</v>
      </c>
      <c r="G14" s="78"/>
      <c r="H14" s="76" t="s">
        <v>234</v>
      </c>
      <c r="I14" s="76" t="s">
        <v>235</v>
      </c>
      <c r="J14" s="77" t="n">
        <v>2</v>
      </c>
      <c r="K14" s="77" t="n">
        <v>2</v>
      </c>
      <c r="L14" s="77" t="n">
        <v>7</v>
      </c>
      <c r="M14" s="77" t="s">
        <v>225</v>
      </c>
    </row>
    <row r="15" customFormat="false" ht="15" hidden="false" customHeight="false" outlineLevel="0" collapsed="false">
      <c r="A15" s="76" t="s">
        <v>236</v>
      </c>
      <c r="B15" s="76" t="s">
        <v>237</v>
      </c>
      <c r="C15" s="77" t="n">
        <v>4</v>
      </c>
      <c r="D15" s="77" t="n">
        <v>0</v>
      </c>
      <c r="E15" s="77" t="n">
        <v>6</v>
      </c>
      <c r="F15" s="76" t="s">
        <v>225</v>
      </c>
      <c r="G15" s="78"/>
      <c r="H15" s="76" t="s">
        <v>236</v>
      </c>
      <c r="I15" s="76" t="s">
        <v>237</v>
      </c>
      <c r="J15" s="77" t="n">
        <v>4</v>
      </c>
      <c r="K15" s="77" t="n">
        <v>0</v>
      </c>
      <c r="L15" s="77" t="n">
        <v>6</v>
      </c>
      <c r="M15" s="77" t="s">
        <v>225</v>
      </c>
    </row>
    <row r="16" customFormat="false" ht="15" hidden="false" customHeight="false" outlineLevel="0" collapsed="false">
      <c r="A16" s="76" t="s">
        <v>238</v>
      </c>
      <c r="B16" s="76" t="s">
        <v>239</v>
      </c>
      <c r="C16" s="77" t="n">
        <v>4</v>
      </c>
      <c r="D16" s="77" t="n">
        <v>0</v>
      </c>
      <c r="E16" s="77" t="n">
        <v>6</v>
      </c>
      <c r="F16" s="76" t="s">
        <v>225</v>
      </c>
      <c r="G16" s="78"/>
      <c r="H16" s="76" t="s">
        <v>238</v>
      </c>
      <c r="I16" s="76" t="s">
        <v>239</v>
      </c>
      <c r="J16" s="77" t="n">
        <v>4</v>
      </c>
      <c r="K16" s="77" t="n">
        <v>0</v>
      </c>
      <c r="L16" s="77" t="n">
        <v>6</v>
      </c>
      <c r="M16" s="77" t="s">
        <v>225</v>
      </c>
    </row>
    <row r="17" customFormat="false" ht="15" hidden="false" customHeight="false" outlineLevel="0" collapsed="false">
      <c r="A17" s="76" t="s">
        <v>240</v>
      </c>
      <c r="B17" s="76" t="s">
        <v>241</v>
      </c>
      <c r="C17" s="77" t="n">
        <v>3</v>
      </c>
      <c r="D17" s="77" t="n">
        <v>0</v>
      </c>
      <c r="E17" s="77" t="n">
        <v>5</v>
      </c>
      <c r="F17" s="76" t="s">
        <v>225</v>
      </c>
      <c r="G17" s="78"/>
      <c r="H17" s="76" t="s">
        <v>240</v>
      </c>
      <c r="I17" s="76" t="s">
        <v>241</v>
      </c>
      <c r="J17" s="77" t="n">
        <v>3</v>
      </c>
      <c r="K17" s="77" t="n">
        <v>0</v>
      </c>
      <c r="L17" s="77" t="n">
        <v>5</v>
      </c>
      <c r="M17" s="77" t="s">
        <v>225</v>
      </c>
    </row>
    <row r="18" customFormat="false" ht="15" hidden="false" customHeight="false" outlineLevel="0" collapsed="false">
      <c r="A18" s="76" t="s">
        <v>242</v>
      </c>
      <c r="B18" s="76" t="s">
        <v>243</v>
      </c>
      <c r="C18" s="77" t="n">
        <v>2</v>
      </c>
      <c r="D18" s="77" t="n">
        <v>0</v>
      </c>
      <c r="E18" s="77" t="n">
        <v>2</v>
      </c>
      <c r="F18" s="76" t="s">
        <v>225</v>
      </c>
      <c r="G18" s="78"/>
      <c r="H18" s="76" t="s">
        <v>242</v>
      </c>
      <c r="I18" s="76" t="s">
        <v>243</v>
      </c>
      <c r="J18" s="77" t="n">
        <v>2</v>
      </c>
      <c r="K18" s="77" t="n">
        <v>0</v>
      </c>
      <c r="L18" s="77" t="n">
        <v>2</v>
      </c>
      <c r="M18" s="77" t="s">
        <v>225</v>
      </c>
    </row>
    <row r="19" customFormat="false" ht="15" hidden="false" customHeight="false" outlineLevel="0" collapsed="false">
      <c r="A19" s="76" t="s">
        <v>244</v>
      </c>
      <c r="B19" s="76" t="s">
        <v>245</v>
      </c>
      <c r="C19" s="77" t="n">
        <v>3</v>
      </c>
      <c r="D19" s="77" t="n">
        <v>0</v>
      </c>
      <c r="E19" s="77" t="n">
        <v>5</v>
      </c>
      <c r="F19" s="76" t="s">
        <v>225</v>
      </c>
      <c r="G19" s="78"/>
      <c r="H19" s="76" t="s">
        <v>244</v>
      </c>
      <c r="I19" s="76" t="s">
        <v>245</v>
      </c>
      <c r="J19" s="77" t="n">
        <v>3</v>
      </c>
      <c r="K19" s="77" t="n">
        <v>0</v>
      </c>
      <c r="L19" s="77" t="n">
        <v>5</v>
      </c>
      <c r="M19" s="77" t="s">
        <v>225</v>
      </c>
    </row>
    <row r="20" customFormat="false" ht="15" hidden="false" customHeight="false" outlineLevel="0" collapsed="false">
      <c r="A20" s="76" t="s">
        <v>246</v>
      </c>
      <c r="B20" s="76" t="s">
        <v>247</v>
      </c>
      <c r="C20" s="77" t="n">
        <v>3</v>
      </c>
      <c r="D20" s="77" t="n">
        <v>0</v>
      </c>
      <c r="E20" s="77" t="n">
        <v>6</v>
      </c>
      <c r="F20" s="76" t="s">
        <v>225</v>
      </c>
      <c r="G20" s="78"/>
      <c r="H20" s="76" t="s">
        <v>246</v>
      </c>
      <c r="I20" s="76" t="s">
        <v>247</v>
      </c>
      <c r="J20" s="77" t="n">
        <v>3</v>
      </c>
      <c r="K20" s="77" t="n">
        <v>0</v>
      </c>
      <c r="L20" s="77" t="n">
        <v>6</v>
      </c>
      <c r="M20" s="77" t="s">
        <v>225</v>
      </c>
    </row>
    <row r="21" customFormat="false" ht="15" hidden="false" customHeight="false" outlineLevel="0" collapsed="false">
      <c r="A21" s="76" t="s">
        <v>248</v>
      </c>
      <c r="B21" s="76" t="s">
        <v>249</v>
      </c>
      <c r="C21" s="77" t="n">
        <v>3</v>
      </c>
      <c r="D21" s="77" t="n">
        <v>0</v>
      </c>
      <c r="E21" s="77" t="n">
        <v>6</v>
      </c>
      <c r="F21" s="76" t="s">
        <v>225</v>
      </c>
      <c r="G21" s="78"/>
      <c r="H21" s="76" t="s">
        <v>248</v>
      </c>
      <c r="I21" s="76" t="s">
        <v>249</v>
      </c>
      <c r="J21" s="77" t="n">
        <v>3</v>
      </c>
      <c r="K21" s="77" t="n">
        <v>0</v>
      </c>
      <c r="L21" s="77" t="n">
        <v>6</v>
      </c>
      <c r="M21" s="77" t="s">
        <v>225</v>
      </c>
    </row>
    <row r="22" customFormat="false" ht="15" hidden="false" customHeight="false" outlineLevel="0" collapsed="false">
      <c r="A22" s="76" t="s">
        <v>250</v>
      </c>
      <c r="B22" s="76" t="s">
        <v>251</v>
      </c>
      <c r="C22" s="77" t="n">
        <v>2</v>
      </c>
      <c r="D22" s="77" t="n">
        <v>0</v>
      </c>
      <c r="E22" s="77" t="n">
        <v>2</v>
      </c>
      <c r="F22" s="76" t="s">
        <v>225</v>
      </c>
      <c r="G22" s="79"/>
      <c r="H22" s="76" t="s">
        <v>250</v>
      </c>
      <c r="I22" s="76" t="s">
        <v>251</v>
      </c>
      <c r="J22" s="77" t="n">
        <v>2</v>
      </c>
      <c r="K22" s="77" t="n">
        <v>0</v>
      </c>
      <c r="L22" s="77" t="n">
        <v>2</v>
      </c>
      <c r="M22" s="77" t="s">
        <v>225</v>
      </c>
    </row>
    <row r="23" customFormat="false" ht="15" hidden="false" customHeight="false" outlineLevel="0" collapsed="false">
      <c r="A23" s="76" t="s">
        <v>252</v>
      </c>
      <c r="B23" s="76" t="s">
        <v>253</v>
      </c>
      <c r="C23" s="77" t="n">
        <v>2</v>
      </c>
      <c r="D23" s="77" t="n">
        <v>2</v>
      </c>
      <c r="E23" s="77" t="n">
        <v>5</v>
      </c>
      <c r="F23" s="76" t="s">
        <v>225</v>
      </c>
      <c r="G23" s="79"/>
      <c r="H23" s="76" t="s">
        <v>252</v>
      </c>
      <c r="I23" s="76" t="s">
        <v>253</v>
      </c>
      <c r="J23" s="77" t="n">
        <v>2</v>
      </c>
      <c r="K23" s="77" t="n">
        <v>2</v>
      </c>
      <c r="L23" s="77" t="n">
        <v>5</v>
      </c>
      <c r="M23" s="77" t="s">
        <v>225</v>
      </c>
    </row>
    <row r="24" customFormat="false" ht="15" hidden="false" customHeight="false" outlineLevel="0" collapsed="false">
      <c r="A24" s="76" t="s">
        <v>254</v>
      </c>
      <c r="B24" s="76" t="s">
        <v>255</v>
      </c>
      <c r="C24" s="77" t="n">
        <v>2</v>
      </c>
      <c r="D24" s="77" t="n">
        <v>0</v>
      </c>
      <c r="E24" s="77" t="n">
        <v>2</v>
      </c>
      <c r="F24" s="76" t="s">
        <v>256</v>
      </c>
      <c r="G24" s="79"/>
      <c r="H24" s="76" t="s">
        <v>254</v>
      </c>
      <c r="I24" s="76" t="s">
        <v>255</v>
      </c>
      <c r="J24" s="77" t="n">
        <v>2</v>
      </c>
      <c r="K24" s="77" t="n">
        <v>0</v>
      </c>
      <c r="L24" s="77" t="n">
        <v>2</v>
      </c>
      <c r="M24" s="76" t="s">
        <v>256</v>
      </c>
    </row>
    <row r="25" customFormat="false" ht="15" hidden="false" customHeight="false" outlineLevel="0" collapsed="false">
      <c r="A25" s="76" t="s">
        <v>257</v>
      </c>
      <c r="B25" s="76" t="s">
        <v>258</v>
      </c>
      <c r="C25" s="77" t="n">
        <v>2</v>
      </c>
      <c r="D25" s="77" t="n">
        <v>0</v>
      </c>
      <c r="E25" s="77" t="n">
        <v>2</v>
      </c>
      <c r="F25" s="76" t="s">
        <v>225</v>
      </c>
      <c r="G25" s="79"/>
      <c r="H25" s="76" t="s">
        <v>257</v>
      </c>
      <c r="I25" s="76" t="s">
        <v>258</v>
      </c>
      <c r="J25" s="77" t="n">
        <v>2</v>
      </c>
      <c r="K25" s="77" t="n">
        <v>0</v>
      </c>
      <c r="L25" s="77" t="n">
        <v>2</v>
      </c>
      <c r="M25" s="77" t="s">
        <v>225</v>
      </c>
    </row>
    <row r="26" customFormat="false" ht="15" hidden="false" customHeight="false" outlineLevel="0" collapsed="false">
      <c r="A26" s="76" t="s">
        <v>259</v>
      </c>
      <c r="B26" s="76" t="s">
        <v>260</v>
      </c>
      <c r="C26" s="77" t="n">
        <v>2</v>
      </c>
      <c r="D26" s="77" t="n">
        <v>0</v>
      </c>
      <c r="E26" s="77" t="n">
        <v>2</v>
      </c>
      <c r="F26" s="76" t="s">
        <v>225</v>
      </c>
      <c r="G26" s="79"/>
      <c r="H26" s="76" t="s">
        <v>259</v>
      </c>
      <c r="I26" s="76" t="s">
        <v>260</v>
      </c>
      <c r="J26" s="77" t="n">
        <v>2</v>
      </c>
      <c r="K26" s="77" t="n">
        <v>0</v>
      </c>
      <c r="L26" s="77" t="n">
        <v>2</v>
      </c>
      <c r="M26" s="77" t="s">
        <v>225</v>
      </c>
    </row>
    <row r="27" customFormat="false" ht="15" hidden="false" customHeight="false" outlineLevel="0" collapsed="false">
      <c r="A27" s="76" t="s">
        <v>261</v>
      </c>
      <c r="B27" s="76" t="s">
        <v>262</v>
      </c>
      <c r="C27" s="77" t="n">
        <v>2</v>
      </c>
      <c r="D27" s="77" t="n">
        <v>0</v>
      </c>
      <c r="E27" s="77" t="n">
        <v>2</v>
      </c>
      <c r="F27" s="76" t="s">
        <v>225</v>
      </c>
      <c r="G27" s="79"/>
      <c r="H27" s="76" t="s">
        <v>261</v>
      </c>
      <c r="I27" s="76" t="s">
        <v>262</v>
      </c>
      <c r="J27" s="77" t="n">
        <v>2</v>
      </c>
      <c r="K27" s="77" t="n">
        <v>0</v>
      </c>
      <c r="L27" s="77" t="n">
        <v>2</v>
      </c>
      <c r="M27" s="77" t="s">
        <v>225</v>
      </c>
    </row>
    <row r="28" customFormat="false" ht="15" hidden="false" customHeight="false" outlineLevel="0" collapsed="false">
      <c r="A28" s="76" t="s">
        <v>263</v>
      </c>
      <c r="B28" s="76" t="s">
        <v>264</v>
      </c>
      <c r="C28" s="77" t="n">
        <v>2</v>
      </c>
      <c r="D28" s="77" t="n">
        <v>0</v>
      </c>
      <c r="E28" s="77" t="n">
        <v>2</v>
      </c>
      <c r="F28" s="76" t="s">
        <v>225</v>
      </c>
      <c r="G28" s="79"/>
      <c r="H28" s="76" t="s">
        <v>263</v>
      </c>
      <c r="I28" s="76" t="s">
        <v>264</v>
      </c>
      <c r="J28" s="77" t="n">
        <v>2</v>
      </c>
      <c r="K28" s="77" t="n">
        <v>0</v>
      </c>
      <c r="L28" s="77" t="n">
        <v>2</v>
      </c>
      <c r="M28" s="77" t="s">
        <v>225</v>
      </c>
    </row>
    <row r="29" customFormat="false" ht="15" hidden="false" customHeight="false" outlineLevel="0" collapsed="false">
      <c r="A29" s="76" t="s">
        <v>265</v>
      </c>
      <c r="B29" s="76" t="s">
        <v>266</v>
      </c>
      <c r="C29" s="77" t="n">
        <v>2</v>
      </c>
      <c r="D29" s="77" t="n">
        <v>0</v>
      </c>
      <c r="E29" s="77" t="n">
        <v>2</v>
      </c>
      <c r="F29" s="76" t="s">
        <v>225</v>
      </c>
      <c r="G29" s="79"/>
      <c r="H29" s="76" t="s">
        <v>265</v>
      </c>
      <c r="I29" s="76" t="s">
        <v>266</v>
      </c>
      <c r="J29" s="77" t="n">
        <v>2</v>
      </c>
      <c r="K29" s="77" t="n">
        <v>0</v>
      </c>
      <c r="L29" s="77" t="n">
        <v>2</v>
      </c>
      <c r="M29" s="77" t="s">
        <v>225</v>
      </c>
    </row>
    <row r="30" customFormat="false" ht="15" hidden="false" customHeight="false" outlineLevel="0" collapsed="false">
      <c r="A30" s="76" t="s">
        <v>267</v>
      </c>
      <c r="B30" s="76" t="s">
        <v>268</v>
      </c>
      <c r="C30" s="77" t="n">
        <v>2</v>
      </c>
      <c r="D30" s="77" t="n">
        <v>0</v>
      </c>
      <c r="E30" s="77" t="n">
        <v>2</v>
      </c>
      <c r="F30" s="76" t="s">
        <v>225</v>
      </c>
      <c r="G30" s="79"/>
      <c r="H30" s="76" t="s">
        <v>267</v>
      </c>
      <c r="I30" s="76" t="s">
        <v>268</v>
      </c>
      <c r="J30" s="77" t="n">
        <v>2</v>
      </c>
      <c r="K30" s="77" t="n">
        <v>0</v>
      </c>
      <c r="L30" s="77" t="n">
        <v>2</v>
      </c>
      <c r="M30" s="77" t="s">
        <v>225</v>
      </c>
    </row>
    <row r="31" customFormat="false" ht="15" hidden="false" customHeight="false" outlineLevel="0" collapsed="false">
      <c r="A31" s="76" t="s">
        <v>269</v>
      </c>
      <c r="B31" s="76" t="s">
        <v>270</v>
      </c>
      <c r="C31" s="77" t="n">
        <v>2</v>
      </c>
      <c r="D31" s="77" t="n">
        <v>0</v>
      </c>
      <c r="E31" s="77" t="n">
        <v>2</v>
      </c>
      <c r="F31" s="76" t="s">
        <v>225</v>
      </c>
      <c r="G31" s="79"/>
      <c r="H31" s="76" t="s">
        <v>269</v>
      </c>
      <c r="I31" s="76" t="s">
        <v>270</v>
      </c>
      <c r="J31" s="77" t="n">
        <v>2</v>
      </c>
      <c r="K31" s="77" t="n">
        <v>0</v>
      </c>
      <c r="L31" s="77" t="n">
        <v>2</v>
      </c>
      <c r="M31" s="77" t="s">
        <v>225</v>
      </c>
    </row>
    <row r="32" customFormat="false" ht="15" hidden="false" customHeight="false" outlineLevel="0" collapsed="false">
      <c r="A32" s="76" t="s">
        <v>271</v>
      </c>
      <c r="B32" s="76" t="s">
        <v>272</v>
      </c>
      <c r="C32" s="77" t="n">
        <v>2</v>
      </c>
      <c r="D32" s="77" t="n">
        <v>0</v>
      </c>
      <c r="E32" s="77" t="n">
        <v>2</v>
      </c>
      <c r="F32" s="76" t="s">
        <v>225</v>
      </c>
      <c r="G32" s="79"/>
      <c r="H32" s="76" t="s">
        <v>271</v>
      </c>
      <c r="I32" s="76" t="s">
        <v>272</v>
      </c>
      <c r="J32" s="77" t="n">
        <v>2</v>
      </c>
      <c r="K32" s="77" t="n">
        <v>0</v>
      </c>
      <c r="L32" s="77" t="n">
        <v>2</v>
      </c>
      <c r="M32" s="77" t="s">
        <v>225</v>
      </c>
    </row>
    <row r="33" customFormat="false" ht="15" hidden="false" customHeight="false" outlineLevel="0" collapsed="false">
      <c r="A33" s="76" t="s">
        <v>273</v>
      </c>
      <c r="B33" s="76" t="s">
        <v>274</v>
      </c>
      <c r="C33" s="77" t="n">
        <v>2</v>
      </c>
      <c r="D33" s="77" t="n">
        <v>0</v>
      </c>
      <c r="E33" s="77" t="n">
        <v>2</v>
      </c>
      <c r="F33" s="76" t="s">
        <v>225</v>
      </c>
      <c r="G33" s="79"/>
      <c r="H33" s="76" t="s">
        <v>273</v>
      </c>
      <c r="I33" s="76" t="s">
        <v>274</v>
      </c>
      <c r="J33" s="77" t="n">
        <v>2</v>
      </c>
      <c r="K33" s="77" t="n">
        <v>0</v>
      </c>
      <c r="L33" s="77" t="n">
        <v>2</v>
      </c>
      <c r="M33" s="77" t="s">
        <v>225</v>
      </c>
    </row>
    <row r="34" customFormat="false" ht="15" hidden="false" customHeight="false" outlineLevel="0" collapsed="false">
      <c r="A34" s="76" t="s">
        <v>275</v>
      </c>
      <c r="B34" s="76" t="s">
        <v>276</v>
      </c>
      <c r="C34" s="77" t="n">
        <v>2</v>
      </c>
      <c r="D34" s="77" t="n">
        <v>0</v>
      </c>
      <c r="E34" s="77" t="n">
        <v>2</v>
      </c>
      <c r="F34" s="76" t="s">
        <v>225</v>
      </c>
      <c r="G34" s="79"/>
      <c r="H34" s="76" t="s">
        <v>275</v>
      </c>
      <c r="I34" s="76" t="s">
        <v>276</v>
      </c>
      <c r="J34" s="77" t="n">
        <v>2</v>
      </c>
      <c r="K34" s="77" t="n">
        <v>0</v>
      </c>
      <c r="L34" s="77" t="n">
        <v>2</v>
      </c>
      <c r="M34" s="77" t="s">
        <v>225</v>
      </c>
    </row>
    <row r="35" customFormat="false" ht="15" hidden="false" customHeight="false" outlineLevel="0" collapsed="false">
      <c r="A35" s="76" t="s">
        <v>277</v>
      </c>
      <c r="B35" s="76" t="s">
        <v>278</v>
      </c>
      <c r="C35" s="77" t="n">
        <v>2</v>
      </c>
      <c r="D35" s="77" t="n">
        <v>0</v>
      </c>
      <c r="E35" s="77" t="n">
        <v>2</v>
      </c>
      <c r="F35" s="76" t="s">
        <v>225</v>
      </c>
      <c r="G35" s="79"/>
      <c r="H35" s="76" t="s">
        <v>277</v>
      </c>
      <c r="I35" s="76" t="s">
        <v>278</v>
      </c>
      <c r="J35" s="77" t="n">
        <v>2</v>
      </c>
      <c r="K35" s="77" t="n">
        <v>0</v>
      </c>
      <c r="L35" s="77" t="n">
        <v>2</v>
      </c>
      <c r="M35" s="77" t="s">
        <v>225</v>
      </c>
    </row>
    <row r="36" customFormat="false" ht="15" hidden="false" customHeight="false" outlineLevel="0" collapsed="false">
      <c r="A36" s="76" t="s">
        <v>279</v>
      </c>
      <c r="B36" s="76" t="s">
        <v>280</v>
      </c>
      <c r="C36" s="77" t="n">
        <v>2</v>
      </c>
      <c r="D36" s="77" t="n">
        <v>0</v>
      </c>
      <c r="E36" s="77" t="n">
        <v>2</v>
      </c>
      <c r="F36" s="76" t="s">
        <v>225</v>
      </c>
      <c r="G36" s="79"/>
      <c r="H36" s="76" t="s">
        <v>279</v>
      </c>
      <c r="I36" s="76" t="s">
        <v>280</v>
      </c>
      <c r="J36" s="77" t="n">
        <v>2</v>
      </c>
      <c r="K36" s="77" t="n">
        <v>0</v>
      </c>
      <c r="L36" s="77" t="n">
        <v>2</v>
      </c>
      <c r="M36" s="77" t="s">
        <v>225</v>
      </c>
    </row>
    <row r="37" customFormat="false" ht="15" hidden="false" customHeight="false" outlineLevel="0" collapsed="false">
      <c r="A37" s="76" t="s">
        <v>281</v>
      </c>
      <c r="B37" s="76" t="s">
        <v>282</v>
      </c>
      <c r="C37" s="77" t="n">
        <v>2</v>
      </c>
      <c r="D37" s="77" t="n">
        <v>0</v>
      </c>
      <c r="E37" s="77" t="n">
        <v>2</v>
      </c>
      <c r="F37" s="76" t="s">
        <v>225</v>
      </c>
      <c r="G37" s="79"/>
      <c r="H37" s="76" t="s">
        <v>281</v>
      </c>
      <c r="I37" s="76" t="s">
        <v>282</v>
      </c>
      <c r="J37" s="77" t="n">
        <v>2</v>
      </c>
      <c r="K37" s="77" t="n">
        <v>0</v>
      </c>
      <c r="L37" s="77" t="n">
        <v>2</v>
      </c>
      <c r="M37" s="77" t="s">
        <v>225</v>
      </c>
    </row>
    <row r="38" customFormat="false" ht="15" hidden="false" customHeight="false" outlineLevel="0" collapsed="false">
      <c r="A38" s="76" t="s">
        <v>283</v>
      </c>
      <c r="B38" s="76" t="s">
        <v>284</v>
      </c>
      <c r="C38" s="77" t="n">
        <v>2</v>
      </c>
      <c r="D38" s="77" t="n">
        <v>0</v>
      </c>
      <c r="E38" s="77" t="n">
        <v>2</v>
      </c>
      <c r="F38" s="76" t="s">
        <v>225</v>
      </c>
      <c r="G38" s="79"/>
      <c r="H38" s="76" t="s">
        <v>283</v>
      </c>
      <c r="I38" s="76" t="s">
        <v>284</v>
      </c>
      <c r="J38" s="77" t="n">
        <v>2</v>
      </c>
      <c r="K38" s="77" t="n">
        <v>0</v>
      </c>
      <c r="L38" s="77" t="n">
        <v>2</v>
      </c>
      <c r="M38" s="77" t="s">
        <v>225</v>
      </c>
    </row>
    <row r="39" customFormat="false" ht="15" hidden="false" customHeight="false" outlineLevel="0" collapsed="false">
      <c r="A39" s="76" t="s">
        <v>285</v>
      </c>
      <c r="B39" s="76" t="s">
        <v>286</v>
      </c>
      <c r="C39" s="77" t="n">
        <v>2</v>
      </c>
      <c r="D39" s="77" t="n">
        <v>0</v>
      </c>
      <c r="E39" s="77" t="n">
        <v>2</v>
      </c>
      <c r="F39" s="76" t="s">
        <v>225</v>
      </c>
      <c r="G39" s="79"/>
      <c r="H39" s="76" t="s">
        <v>285</v>
      </c>
      <c r="I39" s="76" t="s">
        <v>286</v>
      </c>
      <c r="J39" s="77" t="n">
        <v>2</v>
      </c>
      <c r="K39" s="77" t="n">
        <v>0</v>
      </c>
      <c r="L39" s="77" t="n">
        <v>2</v>
      </c>
      <c r="M39" s="77" t="s">
        <v>225</v>
      </c>
    </row>
    <row r="40" customFormat="false" ht="15" hidden="false" customHeight="false" outlineLevel="0" collapsed="false">
      <c r="A40" s="76" t="s">
        <v>287</v>
      </c>
      <c r="B40" s="76" t="s">
        <v>288</v>
      </c>
      <c r="C40" s="77" t="n">
        <v>2</v>
      </c>
      <c r="D40" s="77" t="n">
        <v>0</v>
      </c>
      <c r="E40" s="77" t="n">
        <v>2</v>
      </c>
      <c r="F40" s="76" t="s">
        <v>225</v>
      </c>
      <c r="G40" s="79"/>
      <c r="H40" s="76" t="s">
        <v>287</v>
      </c>
      <c r="I40" s="76" t="s">
        <v>288</v>
      </c>
      <c r="J40" s="77" t="n">
        <v>2</v>
      </c>
      <c r="K40" s="77" t="n">
        <v>0</v>
      </c>
      <c r="L40" s="77" t="n">
        <v>2</v>
      </c>
      <c r="M40" s="77" t="s">
        <v>225</v>
      </c>
    </row>
    <row r="41" customFormat="false" ht="15" hidden="false" customHeight="false" outlineLevel="0" collapsed="false">
      <c r="A41" s="76" t="s">
        <v>289</v>
      </c>
      <c r="B41" s="76" t="s">
        <v>290</v>
      </c>
      <c r="C41" s="77" t="n">
        <v>2</v>
      </c>
      <c r="D41" s="77" t="n">
        <v>0</v>
      </c>
      <c r="E41" s="77" t="n">
        <v>2</v>
      </c>
      <c r="F41" s="76" t="s">
        <v>225</v>
      </c>
      <c r="G41" s="79"/>
      <c r="H41" s="76" t="s">
        <v>289</v>
      </c>
      <c r="I41" s="76" t="s">
        <v>290</v>
      </c>
      <c r="J41" s="77" t="n">
        <v>2</v>
      </c>
      <c r="K41" s="77" t="n">
        <v>0</v>
      </c>
      <c r="L41" s="77" t="n">
        <v>2</v>
      </c>
      <c r="M41" s="77" t="s">
        <v>225</v>
      </c>
    </row>
    <row r="42" customFormat="false" ht="15" hidden="false" customHeight="false" outlineLevel="0" collapsed="false">
      <c r="A42" s="76" t="s">
        <v>291</v>
      </c>
      <c r="B42" s="76" t="s">
        <v>292</v>
      </c>
      <c r="C42" s="77" t="n">
        <v>2</v>
      </c>
      <c r="D42" s="77" t="n">
        <v>0</v>
      </c>
      <c r="E42" s="77" t="n">
        <v>2</v>
      </c>
      <c r="F42" s="76" t="s">
        <v>225</v>
      </c>
      <c r="G42" s="79"/>
      <c r="H42" s="76" t="s">
        <v>291</v>
      </c>
      <c r="I42" s="76" t="s">
        <v>292</v>
      </c>
      <c r="J42" s="77" t="n">
        <v>2</v>
      </c>
      <c r="K42" s="77" t="n">
        <v>0</v>
      </c>
      <c r="L42" s="77" t="n">
        <v>2</v>
      </c>
      <c r="M42" s="77" t="s">
        <v>225</v>
      </c>
    </row>
    <row r="43" customFormat="false" ht="15" hidden="false" customHeight="false" outlineLevel="0" collapsed="false">
      <c r="A43" s="76" t="s">
        <v>293</v>
      </c>
      <c r="B43" s="76" t="s">
        <v>294</v>
      </c>
      <c r="C43" s="77" t="n">
        <v>2</v>
      </c>
      <c r="D43" s="77" t="n">
        <v>0</v>
      </c>
      <c r="E43" s="77" t="n">
        <v>2</v>
      </c>
      <c r="F43" s="76" t="s">
        <v>225</v>
      </c>
      <c r="G43" s="79"/>
      <c r="H43" s="76" t="s">
        <v>293</v>
      </c>
      <c r="I43" s="76" t="s">
        <v>294</v>
      </c>
      <c r="J43" s="77" t="n">
        <v>2</v>
      </c>
      <c r="K43" s="77" t="n">
        <v>0</v>
      </c>
      <c r="L43" s="77" t="n">
        <v>2</v>
      </c>
      <c r="M43" s="77" t="s">
        <v>225</v>
      </c>
    </row>
    <row r="44" customFormat="false" ht="15" hidden="false" customHeight="false" outlineLevel="0" collapsed="false">
      <c r="A44" s="76" t="s">
        <v>295</v>
      </c>
      <c r="B44" s="76" t="s">
        <v>296</v>
      </c>
      <c r="C44" s="77" t="n">
        <v>2</v>
      </c>
      <c r="D44" s="77" t="n">
        <v>0</v>
      </c>
      <c r="E44" s="77" t="n">
        <v>2</v>
      </c>
      <c r="F44" s="76" t="s">
        <v>225</v>
      </c>
      <c r="G44" s="79"/>
      <c r="H44" s="76" t="s">
        <v>295</v>
      </c>
      <c r="I44" s="76" t="s">
        <v>296</v>
      </c>
      <c r="J44" s="77" t="n">
        <v>2</v>
      </c>
      <c r="K44" s="77" t="n">
        <v>0</v>
      </c>
      <c r="L44" s="77" t="n">
        <v>2</v>
      </c>
      <c r="M44" s="77" t="s">
        <v>225</v>
      </c>
    </row>
    <row r="45" customFormat="false" ht="15" hidden="false" customHeight="false" outlineLevel="0" collapsed="false">
      <c r="A45" s="76" t="s">
        <v>297</v>
      </c>
      <c r="B45" s="76" t="s">
        <v>298</v>
      </c>
      <c r="C45" s="77" t="n">
        <v>2</v>
      </c>
      <c r="D45" s="77" t="n">
        <v>0</v>
      </c>
      <c r="E45" s="77" t="n">
        <v>2</v>
      </c>
      <c r="F45" s="76" t="s">
        <v>225</v>
      </c>
      <c r="G45" s="79"/>
      <c r="H45" s="76" t="s">
        <v>297</v>
      </c>
      <c r="I45" s="76" t="s">
        <v>298</v>
      </c>
      <c r="J45" s="77" t="n">
        <v>2</v>
      </c>
      <c r="K45" s="77" t="n">
        <v>0</v>
      </c>
      <c r="L45" s="77" t="n">
        <v>2</v>
      </c>
      <c r="M45" s="77" t="s">
        <v>225</v>
      </c>
    </row>
    <row r="46" customFormat="false" ht="15" hidden="false" customHeight="false" outlineLevel="0" collapsed="false">
      <c r="A46" s="76" t="s">
        <v>299</v>
      </c>
      <c r="B46" s="76" t="s">
        <v>300</v>
      </c>
      <c r="C46" s="77" t="n">
        <v>2</v>
      </c>
      <c r="D46" s="77" t="n">
        <v>0</v>
      </c>
      <c r="E46" s="77" t="n">
        <v>2</v>
      </c>
      <c r="F46" s="76" t="s">
        <v>225</v>
      </c>
      <c r="G46" s="79"/>
      <c r="H46" s="76" t="s">
        <v>299</v>
      </c>
      <c r="I46" s="76" t="s">
        <v>300</v>
      </c>
      <c r="J46" s="77" t="n">
        <v>2</v>
      </c>
      <c r="K46" s="77" t="n">
        <v>0</v>
      </c>
      <c r="L46" s="77" t="n">
        <v>2</v>
      </c>
      <c r="M46" s="77" t="s">
        <v>225</v>
      </c>
    </row>
    <row r="47" customFormat="false" ht="15" hidden="false" customHeight="false" outlineLevel="0" collapsed="false">
      <c r="A47" s="76" t="s">
        <v>301</v>
      </c>
      <c r="B47" s="76" t="s">
        <v>302</v>
      </c>
      <c r="C47" s="77" t="n">
        <v>2</v>
      </c>
      <c r="D47" s="77" t="n">
        <v>0</v>
      </c>
      <c r="E47" s="77" t="n">
        <v>2</v>
      </c>
      <c r="F47" s="76" t="s">
        <v>225</v>
      </c>
      <c r="G47" s="79"/>
      <c r="H47" s="76" t="s">
        <v>301</v>
      </c>
      <c r="I47" s="76" t="s">
        <v>302</v>
      </c>
      <c r="J47" s="77" t="n">
        <v>2</v>
      </c>
      <c r="K47" s="77" t="n">
        <v>0</v>
      </c>
      <c r="L47" s="77" t="n">
        <v>2</v>
      </c>
      <c r="M47" s="77" t="s">
        <v>225</v>
      </c>
    </row>
    <row r="48" customFormat="false" ht="15" hidden="false" customHeight="false" outlineLevel="0" collapsed="false">
      <c r="A48" s="76" t="s">
        <v>303</v>
      </c>
      <c r="B48" s="76" t="s">
        <v>304</v>
      </c>
      <c r="C48" s="77" t="n">
        <v>2</v>
      </c>
      <c r="D48" s="77" t="n">
        <v>0</v>
      </c>
      <c r="E48" s="77" t="n">
        <v>2</v>
      </c>
      <c r="F48" s="76" t="s">
        <v>225</v>
      </c>
      <c r="G48" s="79"/>
      <c r="H48" s="76" t="s">
        <v>303</v>
      </c>
      <c r="I48" s="76" t="s">
        <v>304</v>
      </c>
      <c r="J48" s="77" t="n">
        <v>2</v>
      </c>
      <c r="K48" s="77" t="n">
        <v>0</v>
      </c>
      <c r="L48" s="77" t="n">
        <v>2</v>
      </c>
      <c r="M48" s="77" t="s">
        <v>225</v>
      </c>
    </row>
    <row r="49" customFormat="false" ht="15" hidden="false" customHeight="false" outlineLevel="0" collapsed="false">
      <c r="A49" s="76" t="s">
        <v>305</v>
      </c>
      <c r="B49" s="76" t="s">
        <v>306</v>
      </c>
      <c r="C49" s="77" t="n">
        <v>2</v>
      </c>
      <c r="D49" s="77" t="n">
        <v>0</v>
      </c>
      <c r="E49" s="77" t="n">
        <v>2</v>
      </c>
      <c r="F49" s="76" t="s">
        <v>225</v>
      </c>
      <c r="G49" s="79"/>
      <c r="H49" s="76" t="s">
        <v>305</v>
      </c>
      <c r="I49" s="76" t="s">
        <v>306</v>
      </c>
      <c r="J49" s="77" t="n">
        <v>2</v>
      </c>
      <c r="K49" s="77" t="n">
        <v>0</v>
      </c>
      <c r="L49" s="77" t="n">
        <v>2</v>
      </c>
      <c r="M49" s="77" t="s">
        <v>225</v>
      </c>
    </row>
    <row r="50" customFormat="false" ht="15" hidden="false" customHeight="false" outlineLevel="0" collapsed="false">
      <c r="A50" s="76" t="s">
        <v>307</v>
      </c>
      <c r="B50" s="76" t="s">
        <v>308</v>
      </c>
      <c r="C50" s="77" t="n">
        <v>2</v>
      </c>
      <c r="D50" s="77" t="n">
        <v>0</v>
      </c>
      <c r="E50" s="77" t="n">
        <v>2</v>
      </c>
      <c r="F50" s="76" t="s">
        <v>225</v>
      </c>
      <c r="G50" s="79"/>
      <c r="H50" s="76" t="s">
        <v>307</v>
      </c>
      <c r="I50" s="76" t="s">
        <v>308</v>
      </c>
      <c r="J50" s="77" t="n">
        <v>2</v>
      </c>
      <c r="K50" s="77" t="n">
        <v>0</v>
      </c>
      <c r="L50" s="77" t="n">
        <v>2</v>
      </c>
      <c r="M50" s="77" t="s">
        <v>225</v>
      </c>
    </row>
    <row r="51" customFormat="false" ht="15" hidden="false" customHeight="false" outlineLevel="0" collapsed="false">
      <c r="A51" s="76" t="s">
        <v>309</v>
      </c>
      <c r="B51" s="76" t="s">
        <v>310</v>
      </c>
      <c r="C51" s="77" t="n">
        <v>2</v>
      </c>
      <c r="D51" s="77" t="n">
        <v>0</v>
      </c>
      <c r="E51" s="77" t="n">
        <v>2</v>
      </c>
      <c r="F51" s="76" t="s">
        <v>225</v>
      </c>
      <c r="G51" s="79"/>
      <c r="H51" s="76" t="s">
        <v>309</v>
      </c>
      <c r="I51" s="76" t="s">
        <v>310</v>
      </c>
      <c r="J51" s="77" t="n">
        <v>2</v>
      </c>
      <c r="K51" s="77" t="n">
        <v>0</v>
      </c>
      <c r="L51" s="77" t="n">
        <v>2</v>
      </c>
      <c r="M51" s="77" t="s">
        <v>225</v>
      </c>
    </row>
    <row r="52" customFormat="false" ht="15" hidden="false" customHeight="false" outlineLevel="0" collapsed="false">
      <c r="A52" s="76" t="s">
        <v>311</v>
      </c>
      <c r="B52" s="76" t="s">
        <v>312</v>
      </c>
      <c r="C52" s="77" t="n">
        <v>2</v>
      </c>
      <c r="D52" s="77" t="n">
        <v>0</v>
      </c>
      <c r="E52" s="77" t="n">
        <v>2</v>
      </c>
      <c r="F52" s="76" t="s">
        <v>225</v>
      </c>
      <c r="G52" s="79"/>
      <c r="H52" s="76" t="s">
        <v>311</v>
      </c>
      <c r="I52" s="76" t="s">
        <v>312</v>
      </c>
      <c r="J52" s="77" t="n">
        <v>2</v>
      </c>
      <c r="K52" s="77" t="n">
        <v>0</v>
      </c>
      <c r="L52" s="77" t="n">
        <v>2</v>
      </c>
      <c r="M52" s="77" t="s">
        <v>225</v>
      </c>
    </row>
    <row r="53" customFormat="false" ht="15" hidden="false" customHeight="false" outlineLevel="0" collapsed="false">
      <c r="A53" s="76" t="s">
        <v>313</v>
      </c>
      <c r="B53" s="76" t="s">
        <v>314</v>
      </c>
      <c r="C53" s="77" t="n">
        <v>2</v>
      </c>
      <c r="D53" s="77" t="n">
        <v>0</v>
      </c>
      <c r="E53" s="77" t="n">
        <v>2</v>
      </c>
      <c r="F53" s="76" t="s">
        <v>225</v>
      </c>
      <c r="G53" s="79"/>
      <c r="H53" s="76" t="s">
        <v>313</v>
      </c>
      <c r="I53" s="76" t="s">
        <v>314</v>
      </c>
      <c r="J53" s="77" t="n">
        <v>2</v>
      </c>
      <c r="K53" s="77" t="n">
        <v>0</v>
      </c>
      <c r="L53" s="77" t="n">
        <v>2</v>
      </c>
      <c r="M53" s="77" t="s">
        <v>225</v>
      </c>
    </row>
    <row r="54" customFormat="false" ht="15" hidden="false" customHeight="false" outlineLevel="0" collapsed="false">
      <c r="A54" s="76" t="s">
        <v>315</v>
      </c>
      <c r="B54" s="76" t="s">
        <v>316</v>
      </c>
      <c r="C54" s="77" t="n">
        <v>2</v>
      </c>
      <c r="D54" s="77" t="n">
        <v>0</v>
      </c>
      <c r="E54" s="77" t="n">
        <v>2</v>
      </c>
      <c r="F54" s="76" t="s">
        <v>225</v>
      </c>
      <c r="G54" s="79"/>
      <c r="H54" s="76" t="s">
        <v>315</v>
      </c>
      <c r="I54" s="76" t="s">
        <v>316</v>
      </c>
      <c r="J54" s="77" t="n">
        <v>2</v>
      </c>
      <c r="K54" s="77" t="n">
        <v>0</v>
      </c>
      <c r="L54" s="77" t="n">
        <v>2</v>
      </c>
      <c r="M54" s="77" t="s">
        <v>225</v>
      </c>
    </row>
    <row r="55" customFormat="false" ht="15" hidden="false" customHeight="false" outlineLevel="0" collapsed="false">
      <c r="A55" s="76" t="s">
        <v>317</v>
      </c>
      <c r="B55" s="76" t="s">
        <v>318</v>
      </c>
      <c r="C55" s="77" t="n">
        <v>2</v>
      </c>
      <c r="D55" s="77" t="n">
        <v>0</v>
      </c>
      <c r="E55" s="77" t="n">
        <v>2</v>
      </c>
      <c r="F55" s="76" t="s">
        <v>225</v>
      </c>
      <c r="G55" s="79"/>
      <c r="H55" s="76" t="s">
        <v>317</v>
      </c>
      <c r="I55" s="76" t="s">
        <v>318</v>
      </c>
      <c r="J55" s="77" t="n">
        <v>2</v>
      </c>
      <c r="K55" s="77" t="n">
        <v>0</v>
      </c>
      <c r="L55" s="77" t="n">
        <v>2</v>
      </c>
      <c r="M55" s="77" t="s">
        <v>225</v>
      </c>
    </row>
    <row r="56" customFormat="false" ht="15" hidden="false" customHeight="false" outlineLevel="0" collapsed="false">
      <c r="A56" s="76" t="s">
        <v>319</v>
      </c>
      <c r="B56" s="76" t="s">
        <v>320</v>
      </c>
      <c r="C56" s="77" t="n">
        <v>2</v>
      </c>
      <c r="D56" s="77" t="n">
        <v>0</v>
      </c>
      <c r="E56" s="77" t="n">
        <v>2</v>
      </c>
      <c r="F56" s="76" t="s">
        <v>225</v>
      </c>
      <c r="G56" s="79"/>
      <c r="H56" s="76" t="s">
        <v>319</v>
      </c>
      <c r="I56" s="76" t="s">
        <v>320</v>
      </c>
      <c r="J56" s="77" t="n">
        <v>2</v>
      </c>
      <c r="K56" s="77" t="n">
        <v>0</v>
      </c>
      <c r="L56" s="77" t="n">
        <v>2</v>
      </c>
      <c r="M56" s="77" t="s">
        <v>225</v>
      </c>
    </row>
    <row r="57" customFormat="false" ht="15" hidden="false" customHeight="false" outlineLevel="0" collapsed="false">
      <c r="A57" s="76" t="s">
        <v>321</v>
      </c>
      <c r="B57" s="76" t="s">
        <v>322</v>
      </c>
      <c r="C57" s="77" t="n">
        <v>2</v>
      </c>
      <c r="D57" s="77" t="n">
        <v>0</v>
      </c>
      <c r="E57" s="77" t="n">
        <v>2</v>
      </c>
      <c r="F57" s="76" t="s">
        <v>225</v>
      </c>
      <c r="G57" s="79"/>
      <c r="H57" s="76" t="s">
        <v>321</v>
      </c>
      <c r="I57" s="76" t="s">
        <v>322</v>
      </c>
      <c r="J57" s="77" t="n">
        <v>2</v>
      </c>
      <c r="K57" s="77" t="n">
        <v>0</v>
      </c>
      <c r="L57" s="77" t="n">
        <v>2</v>
      </c>
      <c r="M57" s="77" t="s">
        <v>225</v>
      </c>
    </row>
    <row r="58" customFormat="false" ht="15" hidden="false" customHeight="false" outlineLevel="0" collapsed="false">
      <c r="A58" s="76" t="s">
        <v>323</v>
      </c>
      <c r="B58" s="76" t="s">
        <v>324</v>
      </c>
      <c r="C58" s="77" t="n">
        <v>3</v>
      </c>
      <c r="D58" s="77" t="n">
        <v>0</v>
      </c>
      <c r="E58" s="77" t="n">
        <v>5</v>
      </c>
      <c r="F58" s="76" t="s">
        <v>225</v>
      </c>
      <c r="G58" s="79"/>
      <c r="H58" s="76" t="s">
        <v>323</v>
      </c>
      <c r="I58" s="76" t="s">
        <v>324</v>
      </c>
      <c r="J58" s="77" t="n">
        <v>3</v>
      </c>
      <c r="K58" s="77" t="n">
        <v>0</v>
      </c>
      <c r="L58" s="77" t="n">
        <v>5</v>
      </c>
      <c r="M58" s="77" t="s">
        <v>225</v>
      </c>
    </row>
    <row r="59" customFormat="false" ht="15" hidden="false" customHeight="false" outlineLevel="0" collapsed="false">
      <c r="A59" s="76" t="s">
        <v>325</v>
      </c>
      <c r="B59" s="76" t="s">
        <v>326</v>
      </c>
      <c r="C59" s="77" t="n">
        <v>2</v>
      </c>
      <c r="D59" s="77" t="n">
        <v>0</v>
      </c>
      <c r="E59" s="77" t="n">
        <v>4</v>
      </c>
      <c r="F59" s="76" t="s">
        <v>225</v>
      </c>
      <c r="G59" s="79"/>
      <c r="H59" s="76" t="s">
        <v>325</v>
      </c>
      <c r="I59" s="76" t="s">
        <v>326</v>
      </c>
      <c r="J59" s="77" t="n">
        <v>2</v>
      </c>
      <c r="K59" s="77" t="n">
        <v>0</v>
      </c>
      <c r="L59" s="77" t="n">
        <v>4</v>
      </c>
      <c r="M59" s="77" t="s">
        <v>225</v>
      </c>
    </row>
    <row r="60" customFormat="false" ht="15" hidden="false" customHeight="false" outlineLevel="0" collapsed="false">
      <c r="A60" s="76" t="s">
        <v>327</v>
      </c>
      <c r="B60" s="76" t="s">
        <v>328</v>
      </c>
      <c r="C60" s="77" t="n">
        <v>2</v>
      </c>
      <c r="D60" s="77" t="n">
        <v>0</v>
      </c>
      <c r="E60" s="77" t="n">
        <v>4</v>
      </c>
      <c r="F60" s="76" t="s">
        <v>225</v>
      </c>
      <c r="G60" s="79"/>
      <c r="H60" s="76" t="s">
        <v>327</v>
      </c>
      <c r="I60" s="76" t="s">
        <v>328</v>
      </c>
      <c r="J60" s="77" t="n">
        <v>2</v>
      </c>
      <c r="K60" s="77" t="n">
        <v>0</v>
      </c>
      <c r="L60" s="77" t="n">
        <v>4</v>
      </c>
      <c r="M60" s="77" t="s">
        <v>225</v>
      </c>
    </row>
    <row r="61" customFormat="false" ht="15" hidden="false" customHeight="false" outlineLevel="0" collapsed="false">
      <c r="A61" s="76" t="s">
        <v>329</v>
      </c>
      <c r="B61" s="76" t="s">
        <v>330</v>
      </c>
      <c r="C61" s="77" t="n">
        <v>2</v>
      </c>
      <c r="D61" s="77" t="n">
        <v>0</v>
      </c>
      <c r="E61" s="77" t="n">
        <v>2</v>
      </c>
      <c r="F61" s="76" t="s">
        <v>225</v>
      </c>
      <c r="G61" s="79"/>
      <c r="H61" s="76" t="s">
        <v>329</v>
      </c>
      <c r="I61" s="76" t="s">
        <v>330</v>
      </c>
      <c r="J61" s="77" t="n">
        <v>2</v>
      </c>
      <c r="K61" s="77" t="n">
        <v>0</v>
      </c>
      <c r="L61" s="77" t="n">
        <v>2</v>
      </c>
      <c r="M61" s="77" t="s">
        <v>225</v>
      </c>
    </row>
    <row r="62" customFormat="false" ht="15" hidden="false" customHeight="false" outlineLevel="0" collapsed="false">
      <c r="A62" s="76" t="s">
        <v>331</v>
      </c>
      <c r="B62" s="76" t="s">
        <v>332</v>
      </c>
      <c r="C62" s="77" t="n">
        <v>2</v>
      </c>
      <c r="D62" s="77" t="n">
        <v>0</v>
      </c>
      <c r="E62" s="77" t="n">
        <v>2</v>
      </c>
      <c r="F62" s="76" t="s">
        <v>225</v>
      </c>
      <c r="G62" s="79"/>
      <c r="H62" s="76" t="s">
        <v>331</v>
      </c>
      <c r="I62" s="76" t="s">
        <v>332</v>
      </c>
      <c r="J62" s="77" t="n">
        <v>2</v>
      </c>
      <c r="K62" s="77" t="n">
        <v>0</v>
      </c>
      <c r="L62" s="77" t="n">
        <v>2</v>
      </c>
      <c r="M62" s="77" t="s">
        <v>225</v>
      </c>
    </row>
    <row r="63" customFormat="false" ht="15" hidden="false" customHeight="false" outlineLevel="0" collapsed="false">
      <c r="A63" s="76" t="s">
        <v>333</v>
      </c>
      <c r="B63" s="76" t="s">
        <v>334</v>
      </c>
      <c r="C63" s="77" t="n">
        <v>2</v>
      </c>
      <c r="D63" s="77" t="n">
        <v>0</v>
      </c>
      <c r="E63" s="77" t="n">
        <v>2</v>
      </c>
      <c r="F63" s="76" t="s">
        <v>225</v>
      </c>
      <c r="G63" s="79"/>
      <c r="H63" s="76" t="s">
        <v>333</v>
      </c>
      <c r="I63" s="76" t="s">
        <v>334</v>
      </c>
      <c r="J63" s="77" t="n">
        <v>2</v>
      </c>
      <c r="K63" s="77" t="n">
        <v>0</v>
      </c>
      <c r="L63" s="77" t="n">
        <v>2</v>
      </c>
      <c r="M63" s="77" t="s">
        <v>225</v>
      </c>
    </row>
    <row r="64" customFormat="false" ht="15" hidden="false" customHeight="false" outlineLevel="0" collapsed="false">
      <c r="A64" s="76" t="s">
        <v>335</v>
      </c>
      <c r="B64" s="76" t="s">
        <v>336</v>
      </c>
      <c r="C64" s="77" t="n">
        <v>2</v>
      </c>
      <c r="D64" s="77" t="n">
        <v>0</v>
      </c>
      <c r="E64" s="77" t="n">
        <v>2</v>
      </c>
      <c r="F64" s="76" t="s">
        <v>225</v>
      </c>
      <c r="G64" s="79"/>
      <c r="H64" s="76" t="s">
        <v>335</v>
      </c>
      <c r="I64" s="76" t="s">
        <v>336</v>
      </c>
      <c r="J64" s="77" t="n">
        <v>2</v>
      </c>
      <c r="K64" s="77" t="n">
        <v>0</v>
      </c>
      <c r="L64" s="77" t="n">
        <v>2</v>
      </c>
      <c r="M64" s="77" t="s">
        <v>225</v>
      </c>
    </row>
    <row r="65" customFormat="false" ht="15" hidden="false" customHeight="false" outlineLevel="0" collapsed="false">
      <c r="A65" s="76" t="s">
        <v>337</v>
      </c>
      <c r="B65" s="76" t="s">
        <v>338</v>
      </c>
      <c r="C65" s="77" t="n">
        <v>0</v>
      </c>
      <c r="D65" s="77" t="n">
        <v>2</v>
      </c>
      <c r="E65" s="77" t="n">
        <v>2</v>
      </c>
      <c r="F65" s="76" t="s">
        <v>225</v>
      </c>
      <c r="G65" s="79"/>
      <c r="H65" s="76" t="s">
        <v>337</v>
      </c>
      <c r="I65" s="76" t="s">
        <v>338</v>
      </c>
      <c r="J65" s="77" t="n">
        <v>0</v>
      </c>
      <c r="K65" s="77" t="n">
        <v>2</v>
      </c>
      <c r="L65" s="77" t="n">
        <v>2</v>
      </c>
      <c r="M65" s="77" t="s">
        <v>225</v>
      </c>
    </row>
    <row r="66" customFormat="false" ht="15" hidden="false" customHeight="false" outlineLevel="0" collapsed="false">
      <c r="A66" s="80" t="s">
        <v>339</v>
      </c>
      <c r="B66" s="80" t="s">
        <v>340</v>
      </c>
      <c r="C66" s="81" t="n">
        <v>0</v>
      </c>
      <c r="D66" s="81" t="n">
        <v>0</v>
      </c>
      <c r="E66" s="81" t="n">
        <v>5</v>
      </c>
      <c r="F66" s="80" t="s">
        <v>341</v>
      </c>
      <c r="G66" s="78"/>
      <c r="H66" s="80" t="s">
        <v>339</v>
      </c>
      <c r="I66" s="80" t="s">
        <v>340</v>
      </c>
      <c r="J66" s="81" t="n">
        <v>0</v>
      </c>
      <c r="K66" s="81" t="n">
        <v>0</v>
      </c>
      <c r="L66" s="81" t="n">
        <v>5</v>
      </c>
      <c r="M66" s="80" t="s">
        <v>341</v>
      </c>
    </row>
    <row r="67" customFormat="false" ht="15" hidden="false" customHeight="false" outlineLevel="0" collapsed="false">
      <c r="A67" s="76" t="s">
        <v>342</v>
      </c>
      <c r="B67" s="76" t="s">
        <v>343</v>
      </c>
      <c r="C67" s="77" t="n">
        <v>1</v>
      </c>
      <c r="D67" s="77" t="n">
        <v>2</v>
      </c>
      <c r="E67" s="77" t="n">
        <v>4</v>
      </c>
      <c r="F67" s="76" t="s">
        <v>225</v>
      </c>
      <c r="G67" s="79"/>
      <c r="H67" s="76" t="s">
        <v>342</v>
      </c>
      <c r="I67" s="76" t="s">
        <v>343</v>
      </c>
      <c r="J67" s="77" t="n">
        <v>1</v>
      </c>
      <c r="K67" s="77" t="n">
        <v>2</v>
      </c>
      <c r="L67" s="77" t="n">
        <v>4</v>
      </c>
      <c r="M67" s="77" t="s">
        <v>225</v>
      </c>
    </row>
    <row r="68" customFormat="false" ht="15" hidden="false" customHeight="false" outlineLevel="0" collapsed="false">
      <c r="A68" s="76" t="s">
        <v>344</v>
      </c>
      <c r="B68" s="76" t="s">
        <v>345</v>
      </c>
      <c r="C68" s="77" t="n">
        <v>2</v>
      </c>
      <c r="D68" s="77" t="n">
        <v>0</v>
      </c>
      <c r="E68" s="77" t="n">
        <v>4</v>
      </c>
      <c r="F68" s="76" t="s">
        <v>225</v>
      </c>
      <c r="G68" s="78"/>
      <c r="H68" s="76" t="s">
        <v>344</v>
      </c>
      <c r="I68" s="76" t="s">
        <v>345</v>
      </c>
      <c r="J68" s="77" t="n">
        <v>2</v>
      </c>
      <c r="K68" s="77" t="n">
        <v>0</v>
      </c>
      <c r="L68" s="77" t="n">
        <v>4</v>
      </c>
      <c r="M68" s="77" t="s">
        <v>225</v>
      </c>
    </row>
    <row r="69" s="62" customFormat="true" ht="12.75" hidden="false" customHeight="true" outlineLevel="0" collapsed="false">
      <c r="A69" s="82" t="s">
        <v>346</v>
      </c>
      <c r="B69" s="83" t="s">
        <v>347</v>
      </c>
      <c r="C69" s="77" t="n">
        <v>2</v>
      </c>
      <c r="D69" s="77" t="n">
        <v>0</v>
      </c>
      <c r="E69" s="77" t="n">
        <v>2</v>
      </c>
      <c r="F69" s="76" t="s">
        <v>225</v>
      </c>
      <c r="G69" s="78"/>
      <c r="H69" s="82" t="s">
        <v>346</v>
      </c>
      <c r="I69" s="83" t="s">
        <v>347</v>
      </c>
      <c r="J69" s="77" t="n">
        <v>2</v>
      </c>
      <c r="K69" s="77" t="n">
        <v>0</v>
      </c>
      <c r="L69" s="77" t="n">
        <v>2</v>
      </c>
      <c r="M69" s="76" t="s">
        <v>225</v>
      </c>
      <c r="N69" s="64"/>
      <c r="O69" s="64"/>
      <c r="P69" s="64"/>
      <c r="Q69" s="64"/>
    </row>
    <row r="70" s="62" customFormat="true" ht="15" hidden="false" customHeight="false" outlineLevel="0" collapsed="false">
      <c r="A70" s="82" t="s">
        <v>348</v>
      </c>
      <c r="B70" s="83" t="s">
        <v>349</v>
      </c>
      <c r="C70" s="77" t="n">
        <v>2</v>
      </c>
      <c r="D70" s="77" t="n">
        <v>0</v>
      </c>
      <c r="E70" s="77" t="n">
        <v>2</v>
      </c>
      <c r="F70" s="76" t="s">
        <v>225</v>
      </c>
      <c r="G70" s="78"/>
      <c r="H70" s="82" t="s">
        <v>348</v>
      </c>
      <c r="I70" s="83" t="s">
        <v>349</v>
      </c>
      <c r="J70" s="77" t="n">
        <v>2</v>
      </c>
      <c r="K70" s="77" t="n">
        <v>0</v>
      </c>
      <c r="L70" s="77" t="n">
        <v>2</v>
      </c>
      <c r="M70" s="76" t="s">
        <v>225</v>
      </c>
      <c r="N70" s="64"/>
      <c r="O70" s="64"/>
      <c r="P70" s="64"/>
      <c r="Q70" s="64"/>
    </row>
    <row r="71" s="62" customFormat="true" ht="15" hidden="false" customHeight="false" outlineLevel="0" collapsed="false">
      <c r="A71" s="82" t="s">
        <v>350</v>
      </c>
      <c r="B71" s="83" t="s">
        <v>351</v>
      </c>
      <c r="C71" s="77" t="n">
        <v>2</v>
      </c>
      <c r="D71" s="77" t="n">
        <v>0</v>
      </c>
      <c r="E71" s="77" t="n">
        <v>2</v>
      </c>
      <c r="F71" s="76" t="s">
        <v>225</v>
      </c>
      <c r="G71" s="78"/>
      <c r="H71" s="82" t="s">
        <v>350</v>
      </c>
      <c r="I71" s="83" t="s">
        <v>351</v>
      </c>
      <c r="J71" s="77" t="n">
        <v>2</v>
      </c>
      <c r="K71" s="77" t="n">
        <v>0</v>
      </c>
      <c r="L71" s="77" t="n">
        <v>2</v>
      </c>
      <c r="M71" s="76" t="s">
        <v>225</v>
      </c>
      <c r="N71" s="64"/>
      <c r="O71" s="64"/>
      <c r="P71" s="64"/>
      <c r="Q71" s="64"/>
    </row>
    <row r="72" s="62" customFormat="true" ht="15" hidden="false" customHeight="false" outlineLevel="0" collapsed="false">
      <c r="A72" s="82" t="s">
        <v>352</v>
      </c>
      <c r="B72" s="83" t="s">
        <v>353</v>
      </c>
      <c r="C72" s="77" t="n">
        <v>3</v>
      </c>
      <c r="D72" s="77" t="n">
        <v>0</v>
      </c>
      <c r="E72" s="77" t="n">
        <v>3</v>
      </c>
      <c r="F72" s="76" t="s">
        <v>225</v>
      </c>
      <c r="G72" s="78"/>
      <c r="H72" s="82" t="s">
        <v>352</v>
      </c>
      <c r="I72" s="83" t="s">
        <v>353</v>
      </c>
      <c r="J72" s="77" t="n">
        <v>3</v>
      </c>
      <c r="K72" s="77" t="n">
        <v>0</v>
      </c>
      <c r="L72" s="77" t="n">
        <v>3</v>
      </c>
      <c r="M72" s="76" t="s">
        <v>225</v>
      </c>
      <c r="N72" s="64"/>
      <c r="O72" s="64"/>
      <c r="P72" s="64"/>
      <c r="Q72" s="64"/>
    </row>
    <row r="73" s="62" customFormat="true" ht="15" hidden="false" customHeight="false" outlineLevel="0" collapsed="false">
      <c r="A73" s="82" t="s">
        <v>354</v>
      </c>
      <c r="B73" s="83" t="s">
        <v>355</v>
      </c>
      <c r="C73" s="77" t="n">
        <v>2</v>
      </c>
      <c r="D73" s="77" t="n">
        <v>0</v>
      </c>
      <c r="E73" s="77" t="n">
        <v>2</v>
      </c>
      <c r="F73" s="76" t="s">
        <v>225</v>
      </c>
      <c r="G73" s="78"/>
      <c r="H73" s="82" t="s">
        <v>354</v>
      </c>
      <c r="I73" s="83" t="s">
        <v>355</v>
      </c>
      <c r="J73" s="77" t="n">
        <v>2</v>
      </c>
      <c r="K73" s="77" t="n">
        <v>0</v>
      </c>
      <c r="L73" s="77" t="n">
        <v>2</v>
      </c>
      <c r="M73" s="76" t="s">
        <v>225</v>
      </c>
      <c r="N73" s="64"/>
      <c r="O73" s="64"/>
      <c r="P73" s="64"/>
      <c r="Q73" s="64"/>
    </row>
    <row r="74" s="62" customFormat="true" ht="15" hidden="false" customHeight="false" outlineLevel="0" collapsed="false">
      <c r="A74" s="82" t="s">
        <v>356</v>
      </c>
      <c r="B74" s="83" t="s">
        <v>357</v>
      </c>
      <c r="C74" s="77" t="n">
        <v>2</v>
      </c>
      <c r="D74" s="77" t="n">
        <v>0</v>
      </c>
      <c r="E74" s="77" t="n">
        <v>2</v>
      </c>
      <c r="F74" s="76" t="s">
        <v>225</v>
      </c>
      <c r="G74" s="78"/>
      <c r="H74" s="82" t="s">
        <v>356</v>
      </c>
      <c r="I74" s="83" t="s">
        <v>357</v>
      </c>
      <c r="J74" s="77" t="n">
        <v>2</v>
      </c>
      <c r="K74" s="77" t="n">
        <v>0</v>
      </c>
      <c r="L74" s="77" t="n">
        <v>2</v>
      </c>
      <c r="M74" s="76" t="s">
        <v>225</v>
      </c>
      <c r="N74" s="64"/>
      <c r="O74" s="64"/>
      <c r="P74" s="64"/>
      <c r="Q74" s="64"/>
    </row>
    <row r="75" s="62" customFormat="true" ht="15" hidden="false" customHeight="false" outlineLevel="0" collapsed="false">
      <c r="A75" s="82" t="s">
        <v>358</v>
      </c>
      <c r="B75" s="83" t="s">
        <v>359</v>
      </c>
      <c r="C75" s="77" t="n">
        <v>2</v>
      </c>
      <c r="D75" s="77" t="n">
        <v>0</v>
      </c>
      <c r="E75" s="77" t="n">
        <v>2</v>
      </c>
      <c r="F75" s="76" t="s">
        <v>225</v>
      </c>
      <c r="G75" s="78"/>
      <c r="H75" s="82" t="s">
        <v>358</v>
      </c>
      <c r="I75" s="83" t="s">
        <v>359</v>
      </c>
      <c r="J75" s="77" t="n">
        <v>2</v>
      </c>
      <c r="K75" s="77" t="n">
        <v>0</v>
      </c>
      <c r="L75" s="77" t="n">
        <v>2</v>
      </c>
      <c r="M75" s="76" t="s">
        <v>225</v>
      </c>
      <c r="N75" s="64"/>
      <c r="O75" s="64"/>
      <c r="P75" s="64"/>
      <c r="Q75" s="64"/>
    </row>
    <row r="76" s="62" customFormat="true" ht="15" hidden="false" customHeight="false" outlineLevel="0" collapsed="false">
      <c r="A76" s="82" t="s">
        <v>360</v>
      </c>
      <c r="B76" s="83" t="s">
        <v>361</v>
      </c>
      <c r="C76" s="77" t="n">
        <v>2</v>
      </c>
      <c r="D76" s="77" t="n">
        <v>0</v>
      </c>
      <c r="E76" s="77" t="n">
        <v>2</v>
      </c>
      <c r="F76" s="76" t="s">
        <v>225</v>
      </c>
      <c r="G76" s="78"/>
      <c r="H76" s="82" t="s">
        <v>360</v>
      </c>
      <c r="I76" s="83" t="s">
        <v>361</v>
      </c>
      <c r="J76" s="77" t="n">
        <v>2</v>
      </c>
      <c r="K76" s="77" t="n">
        <v>0</v>
      </c>
      <c r="L76" s="77" t="n">
        <v>2</v>
      </c>
      <c r="M76" s="76" t="s">
        <v>225</v>
      </c>
      <c r="N76" s="64"/>
      <c r="O76" s="64"/>
      <c r="P76" s="64"/>
      <c r="Q76" s="64"/>
    </row>
    <row r="77" s="62" customFormat="true" ht="15" hidden="false" customHeight="false" outlineLevel="0" collapsed="false">
      <c r="A77" s="84"/>
      <c r="B77" s="84"/>
      <c r="C77" s="85"/>
      <c r="D77" s="85"/>
      <c r="E77" s="85"/>
      <c r="F77" s="84"/>
      <c r="G77" s="78"/>
      <c r="H77" s="84"/>
      <c r="I77" s="84"/>
      <c r="J77" s="85"/>
      <c r="K77" s="85"/>
      <c r="L77" s="85"/>
      <c r="M77" s="85"/>
      <c r="N77" s="64"/>
      <c r="O77" s="64"/>
      <c r="P77" s="64"/>
      <c r="Q77" s="64"/>
    </row>
    <row r="78" s="63" customFormat="true" ht="12.75" hidden="false" customHeight="false" outlineLevel="0" collapsed="false">
      <c r="A78" s="86"/>
      <c r="E78" s="87"/>
      <c r="F78" s="88"/>
      <c r="G78" s="86"/>
      <c r="K78" s="87"/>
      <c r="L78" s="89"/>
      <c r="N78" s="90"/>
      <c r="O78" s="90"/>
      <c r="P78" s="90"/>
      <c r="Q78" s="90"/>
    </row>
    <row r="79" s="62" customFormat="true" ht="12.75" hidden="false" customHeight="false" outlineLevel="0" collapsed="false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</row>
    <row r="80" s="62" customFormat="true" ht="12.75" hidden="false" customHeight="false" outlineLevel="0" collapsed="false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="62" customFormat="true" ht="15" hidden="false" customHeight="false" outlineLevel="0" collapsed="false">
      <c r="A81" s="67"/>
      <c r="B81" s="67" t="s">
        <v>219</v>
      </c>
      <c r="C81" s="68"/>
      <c r="D81" s="68"/>
      <c r="E81" s="68"/>
      <c r="F81" s="67"/>
      <c r="G81" s="67"/>
      <c r="H81" s="67" t="s">
        <v>220</v>
      </c>
      <c r="I81" s="67"/>
      <c r="J81" s="68"/>
      <c r="K81" s="68"/>
      <c r="L81" s="69"/>
      <c r="M81" s="69"/>
      <c r="N81" s="64"/>
      <c r="O81" s="64"/>
      <c r="P81" s="64"/>
      <c r="Q81" s="64"/>
    </row>
    <row r="82" customFormat="false" ht="15" hidden="false" customHeight="false" outlineLevel="0" collapsed="false">
      <c r="A82" s="70"/>
      <c r="B82" s="71" t="s">
        <v>362</v>
      </c>
      <c r="C82" s="72" t="s">
        <v>12</v>
      </c>
      <c r="D82" s="72" t="s">
        <v>13</v>
      </c>
      <c r="E82" s="72" t="s">
        <v>14</v>
      </c>
      <c r="F82" s="72" t="s">
        <v>222</v>
      </c>
      <c r="G82" s="73"/>
      <c r="H82" s="74"/>
      <c r="I82" s="71" t="s">
        <v>362</v>
      </c>
      <c r="J82" s="72" t="s">
        <v>12</v>
      </c>
      <c r="K82" s="72" t="s">
        <v>13</v>
      </c>
      <c r="L82" s="72" t="s">
        <v>14</v>
      </c>
      <c r="M82" s="72" t="s">
        <v>222</v>
      </c>
    </row>
    <row r="83" customFormat="false" ht="15" hidden="false" customHeight="false" outlineLevel="0" collapsed="false">
      <c r="A83" s="91" t="s">
        <v>363</v>
      </c>
      <c r="B83" s="91" t="s">
        <v>364</v>
      </c>
      <c r="C83" s="91" t="n">
        <v>3</v>
      </c>
      <c r="D83" s="91" t="n">
        <v>0</v>
      </c>
      <c r="E83" s="91" t="n">
        <v>4</v>
      </c>
      <c r="F83" s="91" t="s">
        <v>225</v>
      </c>
      <c r="G83" s="92"/>
      <c r="H83" s="91" t="s">
        <v>363</v>
      </c>
      <c r="I83" s="91" t="s">
        <v>364</v>
      </c>
      <c r="J83" s="91" t="n">
        <v>3</v>
      </c>
      <c r="K83" s="91" t="n">
        <v>0</v>
      </c>
      <c r="L83" s="91" t="n">
        <v>4</v>
      </c>
      <c r="M83" s="91" t="s">
        <v>225</v>
      </c>
    </row>
    <row r="84" customFormat="false" ht="15" hidden="false" customHeight="false" outlineLevel="0" collapsed="false">
      <c r="A84" s="91" t="s">
        <v>365</v>
      </c>
      <c r="B84" s="91" t="s">
        <v>366</v>
      </c>
      <c r="C84" s="91" t="n">
        <v>3</v>
      </c>
      <c r="D84" s="91" t="n">
        <v>0</v>
      </c>
      <c r="E84" s="91" t="n">
        <v>4</v>
      </c>
      <c r="F84" s="91" t="s">
        <v>225</v>
      </c>
      <c r="G84" s="92"/>
      <c r="H84" s="91" t="s">
        <v>365</v>
      </c>
      <c r="I84" s="91" t="s">
        <v>366</v>
      </c>
      <c r="J84" s="91" t="n">
        <v>3</v>
      </c>
      <c r="K84" s="91" t="n">
        <v>0</v>
      </c>
      <c r="L84" s="91" t="n">
        <v>4</v>
      </c>
      <c r="M84" s="91" t="s">
        <v>225</v>
      </c>
    </row>
    <row r="85" customFormat="false" ht="15" hidden="false" customHeight="false" outlineLevel="0" collapsed="false">
      <c r="A85" s="91" t="s">
        <v>367</v>
      </c>
      <c r="B85" s="91" t="s">
        <v>368</v>
      </c>
      <c r="C85" s="91" t="n">
        <v>2</v>
      </c>
      <c r="D85" s="91" t="n">
        <v>0</v>
      </c>
      <c r="E85" s="91" t="n">
        <v>3</v>
      </c>
      <c r="F85" s="91" t="s">
        <v>225</v>
      </c>
      <c r="G85" s="92"/>
      <c r="H85" s="91" t="s">
        <v>367</v>
      </c>
      <c r="I85" s="91" t="s">
        <v>368</v>
      </c>
      <c r="J85" s="91" t="n">
        <v>2</v>
      </c>
      <c r="K85" s="91" t="n">
        <v>0</v>
      </c>
      <c r="L85" s="91" t="n">
        <v>3</v>
      </c>
      <c r="M85" s="91" t="s">
        <v>225</v>
      </c>
    </row>
    <row r="86" customFormat="false" ht="15" hidden="false" customHeight="false" outlineLevel="0" collapsed="false">
      <c r="A86" s="91" t="s">
        <v>369</v>
      </c>
      <c r="B86" s="91" t="s">
        <v>370</v>
      </c>
      <c r="C86" s="91" t="n">
        <v>3</v>
      </c>
      <c r="D86" s="91" t="n">
        <v>0</v>
      </c>
      <c r="E86" s="91" t="n">
        <v>4</v>
      </c>
      <c r="F86" s="91" t="s">
        <v>225</v>
      </c>
      <c r="G86" s="92"/>
      <c r="H86" s="91" t="s">
        <v>369</v>
      </c>
      <c r="I86" s="91" t="s">
        <v>370</v>
      </c>
      <c r="J86" s="91" t="n">
        <v>3</v>
      </c>
      <c r="K86" s="91" t="n">
        <v>0</v>
      </c>
      <c r="L86" s="91" t="n">
        <v>4</v>
      </c>
      <c r="M86" s="91" t="s">
        <v>225</v>
      </c>
    </row>
    <row r="87" customFormat="false" ht="15" hidden="false" customHeight="false" outlineLevel="0" collapsed="false">
      <c r="A87" s="91" t="s">
        <v>371</v>
      </c>
      <c r="B87" s="91" t="s">
        <v>372</v>
      </c>
      <c r="C87" s="91" t="n">
        <v>3</v>
      </c>
      <c r="D87" s="91" t="n">
        <v>0</v>
      </c>
      <c r="E87" s="91" t="n">
        <v>4</v>
      </c>
      <c r="F87" s="91" t="s">
        <v>225</v>
      </c>
      <c r="G87" s="92"/>
      <c r="H87" s="91" t="s">
        <v>371</v>
      </c>
      <c r="I87" s="91" t="s">
        <v>372</v>
      </c>
      <c r="J87" s="91" t="n">
        <v>3</v>
      </c>
      <c r="K87" s="91" t="n">
        <v>0</v>
      </c>
      <c r="L87" s="91" t="n">
        <v>4</v>
      </c>
      <c r="M87" s="91" t="s">
        <v>225</v>
      </c>
    </row>
    <row r="88" customFormat="false" ht="15" hidden="false" customHeight="false" outlineLevel="0" collapsed="false">
      <c r="A88" s="91" t="s">
        <v>373</v>
      </c>
      <c r="B88" s="91" t="s">
        <v>374</v>
      </c>
      <c r="C88" s="91" t="n">
        <v>3</v>
      </c>
      <c r="D88" s="91" t="n">
        <v>0</v>
      </c>
      <c r="E88" s="91" t="n">
        <v>4</v>
      </c>
      <c r="F88" s="91" t="s">
        <v>225</v>
      </c>
      <c r="G88" s="92"/>
      <c r="H88" s="91" t="s">
        <v>373</v>
      </c>
      <c r="I88" s="91" t="s">
        <v>374</v>
      </c>
      <c r="J88" s="91" t="n">
        <v>3</v>
      </c>
      <c r="K88" s="91" t="n">
        <v>0</v>
      </c>
      <c r="L88" s="91" t="n">
        <v>4</v>
      </c>
      <c r="M88" s="91" t="s">
        <v>225</v>
      </c>
    </row>
    <row r="89" customFormat="false" ht="15" hidden="false" customHeight="false" outlineLevel="0" collapsed="false">
      <c r="A89" s="91" t="s">
        <v>375</v>
      </c>
      <c r="B89" s="93" t="s">
        <v>376</v>
      </c>
      <c r="C89" s="91" t="n">
        <v>3</v>
      </c>
      <c r="D89" s="91" t="n">
        <v>0</v>
      </c>
      <c r="E89" s="91" t="n">
        <v>4</v>
      </c>
      <c r="F89" s="91" t="s">
        <v>225</v>
      </c>
      <c r="G89" s="94"/>
      <c r="H89" s="91" t="s">
        <v>375</v>
      </c>
      <c r="I89" s="93" t="s">
        <v>376</v>
      </c>
      <c r="J89" s="91" t="n">
        <v>3</v>
      </c>
      <c r="K89" s="91" t="n">
        <v>0</v>
      </c>
      <c r="L89" s="91" t="n">
        <v>4</v>
      </c>
      <c r="M89" s="91" t="s">
        <v>225</v>
      </c>
    </row>
    <row r="90" customFormat="false" ht="15" hidden="false" customHeight="false" outlineLevel="0" collapsed="false">
      <c r="A90" s="91" t="s">
        <v>377</v>
      </c>
      <c r="B90" s="91" t="s">
        <v>378</v>
      </c>
      <c r="C90" s="91" t="n">
        <v>2</v>
      </c>
      <c r="D90" s="91" t="n">
        <v>0</v>
      </c>
      <c r="E90" s="91" t="n">
        <v>3</v>
      </c>
      <c r="F90" s="91" t="s">
        <v>225</v>
      </c>
      <c r="G90" s="92"/>
      <c r="H90" s="91" t="s">
        <v>377</v>
      </c>
      <c r="I90" s="91" t="s">
        <v>378</v>
      </c>
      <c r="J90" s="91" t="n">
        <v>2</v>
      </c>
      <c r="K90" s="91" t="n">
        <v>0</v>
      </c>
      <c r="L90" s="91" t="n">
        <v>3</v>
      </c>
      <c r="M90" s="91" t="s">
        <v>225</v>
      </c>
    </row>
    <row r="91" customFormat="false" ht="15" hidden="false" customHeight="false" outlineLevel="0" collapsed="false">
      <c r="A91" s="91" t="s">
        <v>379</v>
      </c>
      <c r="B91" s="91" t="s">
        <v>380</v>
      </c>
      <c r="C91" s="91" t="n">
        <v>1</v>
      </c>
      <c r="D91" s="91" t="n">
        <v>8</v>
      </c>
      <c r="E91" s="91" t="n">
        <v>10</v>
      </c>
      <c r="F91" s="91" t="s">
        <v>225</v>
      </c>
      <c r="G91" s="92"/>
      <c r="H91" s="91" t="s">
        <v>379</v>
      </c>
      <c r="I91" s="91" t="s">
        <v>380</v>
      </c>
      <c r="J91" s="91" t="n">
        <v>1</v>
      </c>
      <c r="K91" s="91" t="n">
        <v>8</v>
      </c>
      <c r="L91" s="91" t="n">
        <v>10</v>
      </c>
      <c r="M91" s="91" t="s">
        <v>225</v>
      </c>
    </row>
  </sheetData>
  <mergeCells count="6">
    <mergeCell ref="A2:K2"/>
    <mergeCell ref="A3:K3"/>
    <mergeCell ref="A4:K4"/>
    <mergeCell ref="A5:K5"/>
    <mergeCell ref="A6:K6"/>
    <mergeCell ref="M6:N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66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81.29"/>
  </cols>
  <sheetData>
    <row r="1" customFormat="false" ht="12.75" hidden="false" customHeight="false" outlineLevel="0" collapsed="false">
      <c r="A1" s="0" t="s">
        <v>381</v>
      </c>
    </row>
    <row r="2" customFormat="false" ht="12.75" hidden="false" customHeight="false" outlineLevel="0" collapsed="false">
      <c r="A2" s="95" t="s">
        <v>382</v>
      </c>
    </row>
    <row r="3" customFormat="false" ht="12.75" hidden="false" customHeight="false" outlineLevel="0" collapsed="false">
      <c r="A3" s="0" t="s">
        <v>383</v>
      </c>
    </row>
    <row r="4" customFormat="false" ht="12.75" hidden="false" customHeight="false" outlineLevel="0" collapsed="false">
      <c r="A4" s="0" t="s">
        <v>384</v>
      </c>
    </row>
    <row r="5" customFormat="false" ht="12.75" hidden="false" customHeight="false" outlineLevel="0" collapsed="false">
      <c r="A5" s="0" t="s">
        <v>385</v>
      </c>
    </row>
    <row r="6" customFormat="false" ht="12.75" hidden="false" customHeight="false" outlineLevel="0" collapsed="false">
      <c r="A6" s="0" t="s">
        <v>386</v>
      </c>
    </row>
    <row r="7" customFormat="false" ht="12.75" hidden="false" customHeight="false" outlineLevel="0" collapsed="false">
      <c r="A7" s="0" t="s">
        <v>387</v>
      </c>
    </row>
    <row r="8" customFormat="false" ht="12.75" hidden="false" customHeight="false" outlineLevel="0" collapsed="false">
      <c r="A8" s="0" t="s">
        <v>388</v>
      </c>
    </row>
    <row r="9" customFormat="false" ht="12.75" hidden="false" customHeight="false" outlineLevel="0" collapsed="false">
      <c r="A9" s="0" t="s">
        <v>389</v>
      </c>
    </row>
    <row r="10" customFormat="false" ht="12.75" hidden="false" customHeight="false" outlineLevel="0" collapsed="false">
      <c r="A10" s="0" t="s">
        <v>390</v>
      </c>
    </row>
    <row r="11" customFormat="false" ht="12.75" hidden="false" customHeight="false" outlineLevel="0" collapsed="false">
      <c r="A11" s="0" t="s">
        <v>391</v>
      </c>
    </row>
    <row r="12" customFormat="false" ht="12.75" hidden="false" customHeight="false" outlineLevel="0" collapsed="false">
      <c r="A12" s="0" t="s">
        <v>392</v>
      </c>
    </row>
    <row r="13" customFormat="false" ht="12.75" hidden="false" customHeight="false" outlineLevel="0" collapsed="false">
      <c r="A13" s="0" t="s">
        <v>393</v>
      </c>
    </row>
    <row r="14" customFormat="false" ht="12.75" hidden="false" customHeight="false" outlineLevel="0" collapsed="false">
      <c r="A14" s="0" t="s">
        <v>394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LibreOffice/7.3.7.2$Linux_X86_64 LibreOffice_project/30$Build-2</Application>
  <AppVersion>15.0000</AppVersion>
  <DocSecurity>0</DocSecurity>
  <Company>F_s_M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2017-10-01T18:56:25Z</dcterms:created>
  <dc:creator>Hülya</dc:creator>
  <dc:description/>
  <dc:language>en-US</dc:language>
  <cp:lastModifiedBy/>
  <cp:lastPrinted>2023-09-27T09:20:10Z</cp:lastPrinted>
  <dcterms:modified xsi:type="dcterms:W3CDTF">2025-01-22T15:22:31Z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